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部门整体支出绩效目标表" sheetId="10" r:id="rId10"/>
    <sheet name="项目1-2024年业务事业费" sheetId="11" r:id="rId11"/>
    <sheet name="项目2-2024年其他收入资金" sheetId="12" r:id="rId12"/>
    <sheet name="项目3-2024年社区经费" sheetId="13" r:id="rId13"/>
    <sheet name="项目4-2024年临时救助资金" sheetId="14" r:id="rId14"/>
    <sheet name="项目5-2022年“幸福社区”奖补资金" sheetId="15" r:id="rId15"/>
    <sheet name="支出总表（引用）" sheetId="16" state="hidden" r:id="rId16"/>
    <sheet name="财拨总表（引用）" sheetId="17" state="hidden" r:id="rId17"/>
  </sheets>
  <definedNames/>
  <calcPr fullCalcOnLoad="1"/>
</workbook>
</file>

<file path=xl/sharedStrings.xml><?xml version="1.0" encoding="utf-8"?>
<sst xmlns="http://schemas.openxmlformats.org/spreadsheetml/2006/main" count="582" uniqueCount="259">
  <si>
    <t>收支预算总表</t>
  </si>
  <si>
    <t>填报单位:[801]上犹县城市社区管理委员会 , [801001]上犹县城市社区管理委员会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</si>
  <si>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</si>
  <si>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</si>
  <si>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</si>
  <si>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</si>
  <si>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</si>
  <si>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</si>
  <si>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</si>
  <si>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</si>
  <si>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</si>
  <si>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</si>
  <si>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</si>
  <si>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</si>
  <si>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</si>
  <si>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</si>
  <si>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</si>
  <si>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</si>
  <si>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</si>
  <si>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</si>
  <si>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</si>
  <si>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</si>
  <si>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</si>
  <si>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</si>
  <si>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</si>
  <si>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</si>
  <si>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[801]上犹县城市社区管理委员会 , [801001]上犹县城市社区管理委员会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</si>
  <si>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</si>
  <si>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</si>
  <si>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</si>
  <si>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</si>
  <si>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</si>
  <si>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</si>
  <si>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</si>
  <si>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</si>
  <si>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</si>
  <si>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</si>
  <si>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</si>
  <si>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</si>
  <si>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</si>
  <si>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</si>
  <si>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</si>
  <si>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</si>
  <si>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</si>
  <si>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</si>
  <si>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208</t>
  </si>
  <si>
    <t>社会保障和就业支出</t>
  </si>
  <si>
    <t>　02</t>
  </si>
  <si>
    <t>　民政管理事务</t>
  </si>
  <si>
    <t>　　2080208</t>
  </si>
  <si>
    <t>　　基层政权建设和社区治理</t>
  </si>
  <si>
    <t>　05</t>
  </si>
  <si>
    <t>　行政事业单位养老支出</t>
  </si>
  <si>
    <t>　　2080505</t>
  </si>
  <si>
    <t>　　机关事业单位基本养老保险缴费支出</t>
  </si>
  <si>
    <t>　20</t>
  </si>
  <si>
    <t>　临时救助</t>
  </si>
  <si>
    <t>　　2082001</t>
  </si>
  <si>
    <t>　　临时救助支出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</si>
  <si>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</si>
  <si>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</si>
  <si>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</si>
  <si>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</si>
  <si>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</si>
  <si>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</si>
  <si>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15</t>
  </si>
  <si>
    <t>　医疗保障管理事务</t>
  </si>
  <si>
    <t>　　2101501</t>
  </si>
  <si>
    <t>　　行政运行</t>
  </si>
  <si>
    <t>212</t>
  </si>
  <si>
    <t>城乡社区支出</t>
  </si>
  <si>
    <t>　01</t>
  </si>
  <si>
    <t>　城乡社区管理事务</t>
  </si>
  <si>
    <t>　　2120101</t>
  </si>
  <si>
    <t>　　2120199</t>
  </si>
  <si>
    <t>　　其他城乡社区管理事务支出</t>
  </si>
  <si>
    <t>　99</t>
  </si>
  <si>
    <t>　其他城乡社区支出</t>
  </si>
  <si>
    <t>　　2129999</t>
  </si>
  <si>
    <t>　　其他城乡社区支出</t>
  </si>
  <si>
    <t>213</t>
  </si>
  <si>
    <t>农林水支出</t>
  </si>
  <si>
    <t>　07</t>
  </si>
  <si>
    <t>　农村综合改革</t>
  </si>
  <si>
    <t>　　2130705</t>
  </si>
  <si>
    <t>　　对村民委员会和村党支部的补助</t>
  </si>
  <si>
    <t>224</t>
  </si>
  <si>
    <t>灾害防治及应急管理支出</t>
  </si>
  <si>
    <t>　应急管理事务</t>
  </si>
  <si>
    <t>　　2240104</t>
  </si>
  <si>
    <t>　　灾害风险防治</t>
  </si>
  <si>
    <t>部门支出总表</t>
  </si>
  <si>
    <t>填报单位[801]上犹县城市社区管理委员会 , [801001]上犹县城市社区管理委员会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</si>
  <si>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</si>
  <si>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</si>
  <si>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</si>
  <si>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</si>
  <si>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</si>
  <si>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</si>
  <si>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</si>
  <si>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</si>
  <si>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</si>
  <si>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</si>
  <si>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</si>
  <si>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</si>
  <si>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</si>
  <si>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</si>
  <si>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</si>
  <si>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</si>
  <si>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</si>
  <si>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</si>
  <si>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</si>
  <si>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</si>
  <si>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</si>
  <si>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</si>
  <si>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</si>
  <si>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</si>
  <si>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</si>
  <si>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3010202</t>
  </si>
  <si>
    <t>　其他津补贴</t>
  </si>
  <si>
    <t>　3010301</t>
  </si>
  <si>
    <t>　年终一次性奖</t>
  </si>
  <si>
    <t>　3010302</t>
  </si>
  <si>
    <t>　公务员（含参公）基础绩效奖</t>
  </si>
  <si>
    <t>　30106</t>
  </si>
  <si>
    <t>　伙食补助费</t>
  </si>
  <si>
    <t>　30108</t>
  </si>
  <si>
    <t>　机关事业单位基本养老保险缴费</t>
  </si>
  <si>
    <t>　30110</t>
  </si>
  <si>
    <t>　职工基本医疗保险缴费</t>
  </si>
  <si>
    <t>　30113</t>
  </si>
  <si>
    <t>　住房公积金</t>
  </si>
  <si>
    <t>302</t>
  </si>
  <si>
    <t>商品和服务支出</t>
  </si>
  <si>
    <t>　30201</t>
  </si>
  <si>
    <t>　办公费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</si>
  <si>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</si>
  <si>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</si>
  <si>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</si>
  <si>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</si>
  <si>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</si>
  <si>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</si>
  <si>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</si>
  <si>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</si>
  <si>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801</t>
  </si>
  <si>
    <t>上犹县城市社区管理委员会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</si>
  <si>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</si>
  <si>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</si>
  <si>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</si>
  <si>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</si>
  <si>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部门整体支出绩效目标表</t>
  </si>
  <si>
    <t>（ 2024 年度）</t>
  </si>
  <si>
    <t>当年预算情况（万元）</t>
  </si>
  <si>
    <t>收入预算合计</t>
  </si>
  <si>
    <t>1,181.54</t>
  </si>
  <si>
    <t>其中：财政拨款</t>
  </si>
  <si>
    <t>1,016.24</t>
  </si>
  <si>
    <t>其他经费</t>
  </si>
  <si>
    <t>165.31</t>
  </si>
  <si>
    <t>支出预算合计</t>
  </si>
  <si>
    <t>其中：基本支出</t>
  </si>
  <si>
    <t>253.61</t>
  </si>
  <si>
    <t>927.94</t>
  </si>
  <si>
    <t>年度总体目标</t>
  </si>
  <si>
    <t>1、及时发放机关职工、临聘人员及社区工作者工资福利等。2、做好机关和社区日常业务工作，合理安排年度内一般性支出，保证机关和社区正常运转。3、及时发放医保退费、倾斜救助等民生资金。4、加强政治引领，增强党组织政治功能。强化理论学习；突出示范引领。坚持“点上提升”和“面上推广”相结合；突出抓好阵地建设，构建各领域融合互动的共建体系；加强创新融合，打造“一社一品”党建品牌。5、夯实治理网络，加强资源融合，推进网格化管理和综治信息化平台建设，依据工作实际进行网格员考评，开展网格员业务培训；强化网格服务力度，提升网格服务水平。6、坚持为民初心，提升精细化精准化服务水平。心系困难群众，扎实开展救济工作；做好居民就业服务、两险征缴、计划生育等日常业务办理；深入推进“进万家门、知万家情、解万家难”主题实践活动，开展精准化精细化社区服务。7、开展学习实践科学理论。深入开展座谈宣讲、入户走访、新时代文明实践等活动，宣传宣讲党的政策、丰富活跃文化生活。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</si>
  <si>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</si>
  <si>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</si>
  <si>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</si>
  <si>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</si>
  <si>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</si>
  <si>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</si>
  <si>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</si>
  <si>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开展网格员培训次数</t>
  </si>
  <si>
    <t>≥4次</t>
  </si>
  <si>
    <t>开展政策大宣讲活动次数</t>
  </si>
  <si>
    <t>质量指标</t>
  </si>
  <si>
    <t>城区内电信诈骗案件下降率</t>
  </si>
  <si>
    <t>≥20%</t>
  </si>
  <si>
    <t>矛盾纠纷调解成功率</t>
  </si>
  <si>
    <t>≥80%</t>
  </si>
  <si>
    <t>时效指标</t>
  </si>
  <si>
    <t>工资福利发放及时性</t>
  </si>
  <si>
    <t>及时发放</t>
  </si>
  <si>
    <t>民生业务办结时效</t>
  </si>
  <si>
    <t>≤15天</t>
  </si>
  <si>
    <t>效益指标</t>
  </si>
  <si>
    <t>社会效益指标</t>
  </si>
  <si>
    <t>居民参与志愿服务活动自觉程度</t>
  </si>
  <si>
    <t>自觉参与</t>
  </si>
  <si>
    <t>项目支出绩效目标表</t>
  </si>
  <si>
    <t>（2,024年度）</t>
  </si>
  <si>
    <t>项目名称</t>
  </si>
  <si>
    <t>2024年业务事业费</t>
  </si>
  <si>
    <t>主管部门及代码</t>
  </si>
  <si>
    <t>801-上犹县城市社区管理委员会</t>
  </si>
  <si>
    <t>实施单位</t>
  </si>
  <si>
    <t>项目资金
（万元）</t>
  </si>
  <si>
    <t>年度资金总额</t>
  </si>
  <si>
    <t>168.2</t>
  </si>
  <si>
    <t>其他资金</t>
  </si>
  <si>
    <t>0</t>
  </si>
  <si>
    <t>年度绩效目标</t>
  </si>
  <si>
    <t>1、及时发放职工福利、绩效，临时人员工资福利等。2、做好机关日常业务工作，合理安排年度内一般性支出，保证机关正常运转。3、加强政治引领，增强党组织政治功能。强化理论学习，把理论学习作为首要任务贯穿主题教育始终；突出示范引领。坚持“点上提升”和“面上推广”相结合；突出抓好阵地建设，构建各领域融合互动的共建体系；加强创新融合，打造“一社一品”党建品牌。4、夯实治理网络，提高社会治理精度。织密社会治理“信息网”，织好群众诉求“受理网”，织牢安全“防护网”，推进网格化管理和综治信息化平台建设。5、坚持为民初心，提升精细化精准化服务水平。心系困难群众，扎实开展救济工作；做好居民就业服务、两险征缴、计划生育等日常业务办理；深入推进“进万家门、知万家情、解万家难”主题实践活动，开展精准化精细化社区服务。6、推进党风廉政、统战、征兵等工作。</t>
  </si>
  <si>
    <t>指标值</t>
  </si>
  <si>
    <t>成本指标</t>
  </si>
  <si>
    <t>经济成本指标</t>
  </si>
  <si>
    <t>文明实践活动每场活动费用</t>
  </si>
  <si>
    <t>≤2000元</t>
  </si>
  <si>
    <t>职工工资福利发放及时性</t>
  </si>
  <si>
    <t>居民参与志愿服务自觉程度</t>
  </si>
  <si>
    <t>满意度指标</t>
  </si>
  <si>
    <t>服务对象满意度</t>
  </si>
  <si>
    <t>居民服务满意度</t>
  </si>
  <si>
    <t>≥90%</t>
  </si>
  <si>
    <t>2024年其他收入资金</t>
  </si>
  <si>
    <t>150</t>
  </si>
  <si>
    <t>1、加强政治引领，优化城区“两新”党组织，统筹协调辖区各领域党建工作。2、开展学习实践科学理论。深入开展座谈宣讲、入户走访、新时代文明实践等活动，宣传宣讲党的政策、丰富活跃文化生活。3、依靠就业帮扶平台，做好居民就业服务工作。4、夯实治理网络，加强资源融合，推进网格化管理和综治信息化平台建设，依据工作实际进行网格员考评，开展网格员业务培训。5、及时发放医保退费、倾斜救助等民生资金。6、开展走访慰问等工作。</t>
  </si>
  <si>
    <t>每场新时代文明实践活动费用</t>
  </si>
  <si>
    <t>就业帮扶平台吸纳贫困人员就业水平</t>
  </si>
  <si>
    <t>提升</t>
  </si>
  <si>
    <t>倾斜救助等民生资金发放及时性</t>
  </si>
  <si>
    <t>居民科学文化修养</t>
  </si>
  <si>
    <t>2024年社区经费</t>
  </si>
  <si>
    <t>587.43</t>
  </si>
  <si>
    <t>1、发放社区工作者工资、福利、绩效等；2、社区日常办公采购，保障社区正常运转；3、融合共建资源，积极开展结对共建活动。发挥在职党员优势，积极为群众办实事，构建“社区党组织 网格员 在职党员 志愿者”服务体系；4、加强社区基层治理，强化网格服务力度，提升网格服务水平，实行“社区民警 社区医生 网格员 志愿者”四方联动机制，进行多元化、高效化、清单化治理。5、加强阵地宣传，开展反电诈、燃气安全等宣传工作；6、开展各类便民利民、文娱等多元化活动。</t>
  </si>
  <si>
    <t>开展“我们的节日”每场活动费用</t>
  </si>
  <si>
    <t>开展主题党日活动次数/社区</t>
  </si>
  <si>
    <t>＝12次</t>
  </si>
  <si>
    <t>工资、福利等发放及时性</t>
  </si>
  <si>
    <t>居民对辖区内网格员知晓率</t>
  </si>
  <si>
    <t>2024年临时救助资金</t>
  </si>
  <si>
    <t>2</t>
  </si>
  <si>
    <t>2024年临时救助资金。用以发放2024年城区临时救助。</t>
  </si>
  <si>
    <t>临时救助人均发放标准</t>
  </si>
  <si>
    <t>＝3000元</t>
  </si>
  <si>
    <t>年均救助人数</t>
  </si>
  <si>
    <t>≥26人</t>
  </si>
  <si>
    <t>申请救助覆盖率</t>
  </si>
  <si>
    <t>＝100%</t>
  </si>
  <si>
    <t>救助资金发放时限</t>
  </si>
  <si>
    <t>≤7天</t>
  </si>
  <si>
    <t>受助对象满意度</t>
  </si>
  <si>
    <t>满意</t>
  </si>
  <si>
    <t>2022年“幸福社区”奖补资金</t>
  </si>
  <si>
    <t>5</t>
  </si>
  <si>
    <t>根据赣州市财政局《关于下达2023年中心城区城市社区服务体系建设市级补助资金的通知》（赣市财社字【2023】102号）文件精神，拨付希望社区2022年“幸福社区”奖补资金，提升社区服务水平，提高服务质量，提高群众幸福感。</t>
  </si>
  <si>
    <t>拨付“幸福社区”奖补资金</t>
  </si>
  <si>
    <t>＝50000元</t>
  </si>
  <si>
    <t>每月开展社区志愿服务活动次数</t>
  </si>
  <si>
    <t>社区服务水平</t>
  </si>
  <si>
    <t>“幸福社区奖补资金”拨付时限</t>
  </si>
  <si>
    <t>2024年1月底钱拨付到位</t>
  </si>
  <si>
    <t>“15分钟生活圈”打造情况</t>
  </si>
  <si>
    <t>持续完善</t>
  </si>
  <si>
    <t>居民满意度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</si>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</sst>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0.0000;[Red]0.0000"/>
    <numFmt numFmtId="183" formatCode="#,##0.0000"/>
    <numFmt numFmtId="184" formatCode="0.00;[Red]0.00"/>
  </numFmts>
  <fonts count="64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1"/>
      <color rgb="FF000000"/>
      <name val="宋体"/>
      <family val="0"/>
    </font>
    <font>
      <sz val="14"/>
      <color rgb="FF000000"/>
      <name val="方正小标宋简体"/>
      <family val="0"/>
    </font>
    <font>
      <sz val="10.5"/>
      <color rgb="FF000000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Protection="0">
      <alignment/>
    </xf>
  </cellStyleXfs>
  <cellXfs count="99">
    <xf numFmtId="0" fontId="0" fillId="0" borderId="0" xfId="0" applyAlignment="1">
      <alignment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3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4" fillId="0" borderId="10" xfId="0" applyNumberFormat="1" applyFont="1" applyBorder="1" applyAlignment="1" applyProtection="1">
      <alignment horizontal="center" vertical="center"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56" fillId="0" borderId="0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58" fillId="0" borderId="12" xfId="63" applyNumberFormat="1" applyFont="1" applyFill="1" applyBorder="1" applyAlignment="1">
      <alignment horizontal="center" vertical="center" wrapText="1"/>
    </xf>
    <xf numFmtId="0" fontId="59" fillId="0" borderId="12" xfId="63" applyNumberFormat="1" applyFont="1" applyFill="1" applyBorder="1" applyAlignment="1">
      <alignment horizontal="center" vertical="center"/>
    </xf>
    <xf numFmtId="0" fontId="10" fillId="0" borderId="12" xfId="63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 applyProtection="1">
      <alignment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7" fillId="0" borderId="0" xfId="63" applyNumberFormat="1" applyFont="1" applyFill="1" applyBorder="1" applyAlignment="1">
      <alignment horizontal="center" vertical="center" wrapText="1"/>
    </xf>
    <xf numFmtId="0" fontId="58" fillId="0" borderId="0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58" fillId="0" borderId="12" xfId="63" applyNumberFormat="1" applyFont="1" applyFill="1" applyBorder="1" applyAlignment="1">
      <alignment horizontal="center" vertical="center" wrapText="1"/>
    </xf>
    <xf numFmtId="0" fontId="59" fillId="0" borderId="12" xfId="63" applyNumberFormat="1" applyFont="1" applyFill="1" applyBorder="1" applyAlignment="1">
      <alignment horizontal="center" vertical="center"/>
    </xf>
    <xf numFmtId="0" fontId="10" fillId="0" borderId="12" xfId="63" applyNumberFormat="1" applyFont="1" applyFill="1" applyBorder="1" applyAlignment="1">
      <alignment horizontal="center" vertical="center" wrapText="1"/>
    </xf>
    <xf numFmtId="0" fontId="58" fillId="0" borderId="12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/>
    </xf>
    <xf numFmtId="0" fontId="60" fillId="0" borderId="0" xfId="0" applyNumberFormat="1" applyFont="1" applyFill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center" wrapText="1"/>
    </xf>
    <xf numFmtId="0" fontId="61" fillId="0" borderId="0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horizontal="center" vertical="center" wrapText="1"/>
    </xf>
    <xf numFmtId="0" fontId="63" fillId="0" borderId="12" xfId="0" applyNumberFormat="1" applyFont="1" applyFill="1" applyBorder="1" applyAlignment="1">
      <alignment horizontal="center" vertical="center" wrapText="1"/>
    </xf>
    <xf numFmtId="0" fontId="62" fillId="0" borderId="12" xfId="0" applyNumberFormat="1" applyFont="1" applyFill="1" applyBorder="1" applyAlignment="1">
      <alignment vertical="center" wrapText="1"/>
    </xf>
    <xf numFmtId="0" fontId="62" fillId="0" borderId="12" xfId="0" applyNumberFormat="1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16" fillId="0" borderId="0" xfId="0" applyNumberFormat="1" applyFont="1" applyBorder="1" applyAlignment="1" applyProtection="1">
      <alignment horizontal="center" vertical="center"/>
      <protection/>
    </xf>
    <xf numFmtId="0" fontId="16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4" fillId="0" borderId="0" xfId="0" applyNumberFormat="1" applyFont="1" applyBorder="1" applyAlignment="1" applyProtection="1">
      <alignment horizontal="right"/>
      <protection/>
    </xf>
    <xf numFmtId="0" fontId="17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9" xfId="0" applyNumberFormat="1" applyFont="1" applyBorder="1" applyAlignment="1" applyProtection="1">
      <alignment vertical="center" wrapText="1"/>
      <protection/>
    </xf>
    <xf numFmtId="4" fontId="15" fillId="0" borderId="0" xfId="0" applyNumberFormat="1" applyFont="1" applyBorder="1" applyAlignment="1" applyProtection="1">
      <alignment/>
      <protection/>
    </xf>
    <xf numFmtId="0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15" fillId="0" borderId="0" xfId="0" applyNumberFormat="1" applyFont="1" applyBorder="1" applyAlignment="1" applyProtection="1">
      <alignment/>
      <protection/>
    </xf>
    <xf numFmtId="0" fontId="1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NumberFormat="1" applyFont="1" applyBorder="1" applyAlignment="1" applyProtection="1">
      <alignment horizontal="center" vertical="center"/>
      <protection/>
    </xf>
    <xf numFmtId="180" fontId="1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6" xfId="0" applyNumberFormat="1" applyFont="1" applyBorder="1" applyAlignment="1" applyProtection="1">
      <alignment horizontal="center" vertical="center"/>
      <protection/>
    </xf>
    <xf numFmtId="0" fontId="4" fillId="0" borderId="17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 applyProtection="1">
      <alignment vertical="center"/>
      <protection/>
    </xf>
    <xf numFmtId="184" fontId="5" fillId="0" borderId="0" xfId="0" applyNumberFormat="1" applyFont="1" applyBorder="1" applyAlignment="1" applyProtection="1">
      <alignment/>
      <protection/>
    </xf>
    <xf numFmtId="184" fontId="15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18" fillId="0" borderId="0" xfId="0" applyNumberFormat="1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center" vertical="center"/>
      <protection/>
    </xf>
    <xf numFmtId="18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184" fontId="4" fillId="0" borderId="9" xfId="0" applyNumberFormat="1" applyFont="1" applyBorder="1" applyAlignment="1" applyProtection="1">
      <alignment vertical="center"/>
      <protection/>
    </xf>
    <xf numFmtId="184" fontId="4" fillId="0" borderId="9" xfId="0" applyNumberFormat="1" applyFont="1" applyBorder="1" applyAlignment="1" applyProtection="1">
      <alignment horizontal="left" vertical="center"/>
      <protection/>
    </xf>
    <xf numFmtId="184" fontId="4" fillId="0" borderId="9" xfId="0" applyNumberFormat="1" applyFont="1" applyBorder="1" applyAlignment="1" applyProtection="1">
      <alignment horizontal="right" vertical="center" wrapText="1"/>
      <protection/>
    </xf>
    <xf numFmtId="184" fontId="15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51" sqref="A51:IV5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87"/>
      <c r="B1" s="87"/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89"/>
      <c r="BH1" s="89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  <c r="CL1" s="89"/>
      <c r="CM1" s="89"/>
      <c r="CN1" s="89"/>
      <c r="CO1" s="89"/>
      <c r="CP1" s="89"/>
      <c r="CQ1" s="89"/>
      <c r="CR1" s="89"/>
      <c r="CS1" s="89"/>
      <c r="CT1" s="89"/>
      <c r="CU1" s="89"/>
      <c r="CV1" s="89"/>
      <c r="CW1" s="89"/>
      <c r="CX1" s="89"/>
      <c r="CY1" s="89"/>
      <c r="CZ1" s="89"/>
      <c r="DA1" s="89"/>
      <c r="DB1" s="89"/>
      <c r="DC1" s="89"/>
      <c r="DD1" s="89"/>
      <c r="DE1" s="89"/>
      <c r="DF1" s="89"/>
      <c r="DG1" s="89"/>
      <c r="DH1" s="89"/>
      <c r="DI1" s="89"/>
      <c r="DJ1" s="89"/>
      <c r="DK1" s="89"/>
      <c r="DL1" s="89"/>
      <c r="DM1" s="89"/>
      <c r="DN1" s="89"/>
      <c r="DO1" s="89"/>
      <c r="DP1" s="89"/>
      <c r="DQ1" s="89"/>
      <c r="DR1" s="89"/>
      <c r="DS1" s="89"/>
      <c r="DT1" s="89"/>
      <c r="DU1" s="89"/>
      <c r="DV1" s="89"/>
      <c r="DW1" s="89"/>
      <c r="DX1" s="89"/>
      <c r="DY1" s="89"/>
      <c r="DZ1" s="89"/>
      <c r="EA1" s="89"/>
      <c r="EB1" s="89"/>
      <c r="EC1" s="89"/>
      <c r="ED1" s="89"/>
      <c r="EE1" s="89"/>
      <c r="EF1" s="89"/>
      <c r="EG1" s="89"/>
      <c r="EH1" s="89"/>
      <c r="EI1" s="89"/>
      <c r="EJ1" s="89"/>
      <c r="EK1" s="89"/>
      <c r="EL1" s="89"/>
      <c r="EM1" s="89"/>
      <c r="EN1" s="89"/>
      <c r="EO1" s="89"/>
      <c r="EP1" s="89"/>
      <c r="EQ1" s="89"/>
      <c r="ER1" s="89"/>
      <c r="ES1" s="89"/>
      <c r="ET1" s="89"/>
      <c r="EU1" s="89"/>
      <c r="EV1" s="89"/>
      <c r="EW1" s="89"/>
      <c r="EX1" s="89"/>
      <c r="EY1" s="89"/>
      <c r="EZ1" s="89"/>
      <c r="FA1" s="89"/>
      <c r="FB1" s="89"/>
      <c r="FC1" s="89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ht="29.25" customHeight="1">
      <c r="A2" s="90" t="s">
        <v>0</v>
      </c>
      <c r="B2" s="90"/>
      <c r="C2" s="90"/>
      <c r="D2" s="90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ht="17.25" customHeight="1">
      <c r="A3" s="91" t="s">
        <v>1</v>
      </c>
      <c r="B3" s="89"/>
      <c r="C3" s="89"/>
      <c r="D3" s="88" t="s">
        <v>2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89"/>
      <c r="EU3" s="89"/>
      <c r="EV3" s="89"/>
      <c r="EW3" s="89"/>
      <c r="EX3" s="89"/>
      <c r="EY3" s="89"/>
      <c r="EZ3" s="89"/>
      <c r="FA3" s="89"/>
      <c r="FB3" s="89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ht="15.75" customHeight="1">
      <c r="A4" s="92" t="s">
        <v>3</v>
      </c>
      <c r="B4" s="92"/>
      <c r="C4" s="92" t="s">
        <v>4</v>
      </c>
      <c r="D4" s="9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/>
      <c r="CS4" s="89"/>
      <c r="CT4" s="89"/>
      <c r="CU4" s="89"/>
      <c r="CV4" s="89"/>
      <c r="CW4" s="89"/>
      <c r="CX4" s="89"/>
      <c r="CY4" s="89"/>
      <c r="CZ4" s="89"/>
      <c r="DA4" s="89"/>
      <c r="DB4" s="89"/>
      <c r="DC4" s="89"/>
      <c r="DD4" s="89"/>
      <c r="DE4" s="89"/>
      <c r="DF4" s="89"/>
      <c r="DG4" s="89"/>
      <c r="DH4" s="89"/>
      <c r="DI4" s="89"/>
      <c r="DJ4" s="89"/>
      <c r="DK4" s="89"/>
      <c r="DL4" s="89"/>
      <c r="DM4" s="89"/>
      <c r="DN4" s="89"/>
      <c r="DO4" s="89"/>
      <c r="DP4" s="89"/>
      <c r="DQ4" s="89"/>
      <c r="DR4" s="89"/>
      <c r="DS4" s="89"/>
      <c r="DT4" s="89"/>
      <c r="DU4" s="89"/>
      <c r="DV4" s="89"/>
      <c r="DW4" s="89"/>
      <c r="DX4" s="89"/>
      <c r="DY4" s="89"/>
      <c r="DZ4" s="89"/>
      <c r="EA4" s="89"/>
      <c r="EB4" s="89"/>
      <c r="EC4" s="89"/>
      <c r="ED4" s="89"/>
      <c r="EE4" s="89"/>
      <c r="EF4" s="89"/>
      <c r="EG4" s="89"/>
      <c r="EH4" s="89"/>
      <c r="EI4" s="89"/>
      <c r="EJ4" s="89"/>
      <c r="EK4" s="89"/>
      <c r="EL4" s="89"/>
      <c r="EM4" s="89"/>
      <c r="EN4" s="89"/>
      <c r="EO4" s="89"/>
      <c r="EP4" s="89"/>
      <c r="EQ4" s="89"/>
      <c r="ER4" s="89"/>
      <c r="ES4" s="89"/>
      <c r="ET4" s="89"/>
      <c r="EU4" s="89"/>
      <c r="EV4" s="89"/>
      <c r="EW4" s="89"/>
      <c r="EX4" s="89"/>
      <c r="EY4" s="89"/>
      <c r="EZ4" s="89"/>
      <c r="FA4" s="89"/>
      <c r="FB4" s="89"/>
      <c r="FC4" s="89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ht="15.75" customHeight="1">
      <c r="A5" s="92" t="s">
        <v>5</v>
      </c>
      <c r="B5" s="92" t="s">
        <v>6</v>
      </c>
      <c r="C5" s="92" t="s">
        <v>7</v>
      </c>
      <c r="D5" s="92" t="s">
        <v>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89"/>
      <c r="DM5" s="89"/>
      <c r="DN5" s="89"/>
      <c r="DO5" s="89"/>
      <c r="DP5" s="89"/>
      <c r="DQ5" s="89"/>
      <c r="DR5" s="89"/>
      <c r="DS5" s="89"/>
      <c r="DT5" s="89"/>
      <c r="DU5" s="89"/>
      <c r="DV5" s="89"/>
      <c r="DW5" s="89"/>
      <c r="DX5" s="89"/>
      <c r="DY5" s="89"/>
      <c r="DZ5" s="89"/>
      <c r="EA5" s="89"/>
      <c r="EB5" s="89"/>
      <c r="EC5" s="89"/>
      <c r="ED5" s="89"/>
      <c r="EE5" s="89"/>
      <c r="EF5" s="89"/>
      <c r="EG5" s="89"/>
      <c r="EH5" s="89"/>
      <c r="EI5" s="89"/>
      <c r="EJ5" s="89"/>
      <c r="EK5" s="89"/>
      <c r="EL5" s="89"/>
      <c r="EM5" s="89"/>
      <c r="EN5" s="89"/>
      <c r="EO5" s="89"/>
      <c r="EP5" s="89"/>
      <c r="EQ5" s="89"/>
      <c r="ER5" s="89"/>
      <c r="ES5" s="89"/>
      <c r="ET5" s="89"/>
      <c r="EU5" s="89"/>
      <c r="EV5" s="89"/>
      <c r="EW5" s="89"/>
      <c r="EX5" s="89"/>
      <c r="EY5" s="89"/>
      <c r="EZ5" s="89"/>
      <c r="FA5" s="89"/>
      <c r="FB5" s="89"/>
      <c r="FC5" s="89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ht="15.75" customHeight="1">
      <c r="A6" s="93" t="s">
        <v>8</v>
      </c>
      <c r="B6" s="94">
        <f>SUM(B7,B8,B9)</f>
        <v>1016.2361</v>
      </c>
      <c r="C6" s="95" t="str">
        <f>IF(ISBLANK('支出总表（引用）'!A8)," ",'支出总表（引用）'!A8)</f>
        <v>社会保障和就业支出</v>
      </c>
      <c r="D6" s="95">
        <f>IF(ISBLANK('支出总表（引用）'!B8)," ",'支出总表（引用）'!B8)</f>
        <v>35.9101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ht="15.75" customHeight="1">
      <c r="A7" s="96" t="s">
        <v>9</v>
      </c>
      <c r="B7" s="5">
        <v>1016.2361</v>
      </c>
      <c r="C7" s="95" t="str">
        <f>IF(ISBLANK('支出总表（引用）'!A9)," ",'支出总表（引用）'!A9)</f>
        <v>卫生健康支出</v>
      </c>
      <c r="D7" s="95">
        <f>IF(ISBLANK('支出总表（引用）'!B9)," ",'支出总表（引用）'!B9)</f>
        <v>10.6174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0" ht="15.75" customHeight="1">
      <c r="A8" s="96" t="s">
        <v>10</v>
      </c>
      <c r="B8" s="97"/>
      <c r="C8" s="95" t="str">
        <f>IF(ISBLANK('支出总表（引用）'!A10)," ",'支出总表（引用）'!A10)</f>
        <v>城乡社区支出</v>
      </c>
      <c r="D8" s="95">
        <f>IF(ISBLANK('支出总表（引用）'!B10)," ",'支出总表（引用）'!B10)</f>
        <v>1120.29736</v>
      </c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</row>
    <row r="9" spans="1:251" ht="15.75" customHeight="1">
      <c r="A9" s="96" t="s">
        <v>11</v>
      </c>
      <c r="B9" s="75"/>
      <c r="C9" s="95" t="str">
        <f>IF(ISBLANK('支出总表（引用）'!A11)," ",'支出总表（引用）'!A11)</f>
        <v>农林水支出</v>
      </c>
      <c r="D9" s="95">
        <f>IF(ISBLANK('支出总表（引用）'!B11)," ",'支出总表（引用）'!B11)</f>
        <v>12.82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ht="15.75" customHeight="1">
      <c r="A10" s="93" t="s">
        <v>12</v>
      </c>
      <c r="B10" s="94"/>
      <c r="C10" s="95" t="str">
        <f>IF(ISBLANK('支出总表（引用）'!A12)," ",'支出总表（引用）'!A12)</f>
        <v>灾害防治及应急管理支出</v>
      </c>
      <c r="D10" s="95">
        <f>IF(ISBLANK('支出总表（引用）'!B12)," ",'支出总表（引用）'!B12)</f>
        <v>1.9</v>
      </c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ht="15.75" customHeight="1">
      <c r="A11" s="96" t="s">
        <v>13</v>
      </c>
      <c r="B11" s="94"/>
      <c r="C11" s="95" t="str">
        <f>IF(ISBLANK('支出总表（引用）'!A13)," ",'支出总表（引用）'!A13)</f>
        <v> </v>
      </c>
      <c r="D11" s="95" t="str">
        <f>IF(ISBLANK('支出总表（引用）'!B13)," ",'支出总表（引用）'!B13)</f>
        <v> </v>
      </c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ht="15.75" customHeight="1">
      <c r="A12" s="96" t="s">
        <v>14</v>
      </c>
      <c r="B12" s="94"/>
      <c r="C12" s="95" t="str">
        <f>IF(ISBLANK('支出总表（引用）'!A14)," ",'支出总表（引用）'!A14)</f>
        <v> </v>
      </c>
      <c r="D12" s="95" t="str">
        <f>IF(ISBLANK('支出总表（引用）'!B14)," ",'支出总表（引用）'!B14)</f>
        <v> </v>
      </c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ht="15.75" customHeight="1">
      <c r="A13" s="96" t="s">
        <v>15</v>
      </c>
      <c r="B13" s="94"/>
      <c r="C13" s="95" t="str">
        <f>IF(ISBLANK('支出总表（引用）'!A15)," ",'支出总表（引用）'!A15)</f>
        <v> </v>
      </c>
      <c r="D13" s="95" t="str">
        <f>IF(ISBLANK('支出总表（引用）'!B15)," ",'支出总表（引用）'!B15)</f>
        <v> 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ht="15.75" customHeight="1">
      <c r="A14" s="96" t="s">
        <v>16</v>
      </c>
      <c r="B14" s="58"/>
      <c r="C14" s="95" t="str">
        <f>IF(ISBLANK('支出总表（引用）'!A16)," ",'支出总表（引用）'!A16)</f>
        <v> </v>
      </c>
      <c r="D14" s="95" t="str">
        <f>IF(ISBLANK('支出总表（引用）'!B16)," ",'支出总表（引用）'!B16)</f>
        <v> </v>
      </c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ht="15.75" customHeight="1">
      <c r="A15" s="96" t="s">
        <v>17</v>
      </c>
      <c r="B15" s="58">
        <v>150</v>
      </c>
      <c r="C15" s="95" t="str">
        <f>IF(ISBLANK('支出总表（引用）'!A17)," ",'支出总表（引用）'!A17)</f>
        <v> </v>
      </c>
      <c r="D15" s="95" t="str">
        <f>IF(ISBLANK('支出总表（引用）'!B17)," ",'支出总表（引用）'!B17)</f>
        <v> </v>
      </c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ht="15.75" customHeight="1">
      <c r="A16" s="93"/>
      <c r="B16" s="97"/>
      <c r="C16" s="95" t="str">
        <f>IF(ISBLANK('支出总表（引用）'!A18)," ",'支出总表（引用）'!A18)</f>
        <v> </v>
      </c>
      <c r="D16" s="95" t="str">
        <f>IF(ISBLANK('支出总表（引用）'!B18)," ",'支出总表（引用）'!B18)</f>
        <v> </v>
      </c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</row>
    <row r="17" spans="1:251" ht="15.75" customHeight="1">
      <c r="A17" s="93"/>
      <c r="B17" s="97"/>
      <c r="C17" s="95" t="str">
        <f>IF(ISBLANK('支出总表（引用）'!A19)," ",'支出总表（引用）'!A19)</f>
        <v> </v>
      </c>
      <c r="D17" s="95" t="str">
        <f>IF(ISBLANK('支出总表（引用）'!B19)," ",'支出总表（引用）'!B19)</f>
        <v> 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</row>
    <row r="18" spans="1:251" ht="15.75" customHeight="1">
      <c r="A18" s="93"/>
      <c r="B18" s="97"/>
      <c r="C18" s="95" t="str">
        <f>IF(ISBLANK('支出总表（引用）'!A20)," ",'支出总表（引用）'!A20)</f>
        <v> </v>
      </c>
      <c r="D18" s="95" t="str">
        <f>IF(ISBLANK('支出总表（引用）'!B20)," ",'支出总表（引用）'!B20)</f>
        <v> </v>
      </c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</row>
    <row r="19" spans="1:251" ht="15.75" customHeight="1">
      <c r="A19" s="93"/>
      <c r="C19" s="95" t="str">
        <f>IF(ISBLANK('支出总表（引用）'!A21)," ",'支出总表（引用）'!A21)</f>
        <v> </v>
      </c>
      <c r="D19" s="95" t="str">
        <f>IF(ISBLANK('支出总表（引用）'!B21)," ",'支出总表（引用）'!B21)</f>
        <v> </v>
      </c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/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/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89"/>
      <c r="EL19" s="89"/>
      <c r="EM19" s="89"/>
      <c r="EN19" s="89"/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89"/>
      <c r="GO19" s="89"/>
      <c r="GP19" s="89"/>
      <c r="GQ19" s="89"/>
      <c r="GR19" s="89"/>
      <c r="GS19" s="89"/>
      <c r="GT19" s="89"/>
      <c r="GU19" s="89"/>
      <c r="GV19" s="89"/>
      <c r="GW19" s="89"/>
      <c r="GX19" s="89"/>
      <c r="GY19" s="89"/>
      <c r="GZ19" s="89"/>
      <c r="HA19" s="89"/>
      <c r="HB19" s="89"/>
      <c r="HC19" s="89"/>
      <c r="HD19" s="89"/>
      <c r="HE19" s="89"/>
      <c r="HF19" s="89"/>
      <c r="HG19" s="89"/>
      <c r="HH19" s="89"/>
      <c r="HI19" s="89"/>
      <c r="HJ19" s="89"/>
      <c r="HK19" s="89"/>
      <c r="HL19" s="89"/>
      <c r="HM19" s="89"/>
      <c r="HN19" s="89"/>
      <c r="HO19" s="89"/>
      <c r="HP19" s="89"/>
      <c r="HQ19" s="89"/>
      <c r="HR19" s="89"/>
      <c r="HS19" s="89"/>
      <c r="HT19" s="89"/>
      <c r="HU19" s="89"/>
      <c r="HV19" s="89"/>
      <c r="HW19" s="89"/>
      <c r="HX19" s="89"/>
      <c r="HY19" s="89"/>
      <c r="HZ19" s="89"/>
      <c r="IA19" s="89"/>
      <c r="IB19" s="89"/>
      <c r="IC19" s="89"/>
      <c r="ID19" s="89"/>
      <c r="IE19" s="89"/>
      <c r="IF19" s="89"/>
      <c r="IG19" s="89"/>
      <c r="IH19" s="89"/>
      <c r="II19" s="89"/>
      <c r="IJ19" s="89"/>
      <c r="IK19" s="89"/>
      <c r="IL19" s="89"/>
      <c r="IM19" s="89"/>
      <c r="IN19" s="89"/>
      <c r="IO19" s="89"/>
      <c r="IP19" s="89"/>
      <c r="IQ19" s="89"/>
    </row>
    <row r="20" spans="1:251" ht="15.75" customHeight="1">
      <c r="A20" s="93"/>
      <c r="B20" s="97"/>
      <c r="C20" s="95" t="str">
        <f>IF(ISBLANK('支出总表（引用）'!A22)," ",'支出总表（引用）'!A22)</f>
        <v> </v>
      </c>
      <c r="D20" s="95" t="str">
        <f>IF(ISBLANK('支出总表（引用）'!B22)," ",'支出总表（引用）'!B22)</f>
        <v> </v>
      </c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  <c r="EG20" s="89"/>
      <c r="EH20" s="89"/>
      <c r="EI20" s="89"/>
      <c r="EJ20" s="89"/>
      <c r="EK20" s="89"/>
      <c r="EL20" s="89"/>
      <c r="EM20" s="89"/>
      <c r="EN20" s="89"/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89"/>
      <c r="GO20" s="89"/>
      <c r="GP20" s="89"/>
      <c r="GQ20" s="89"/>
      <c r="GR20" s="89"/>
      <c r="GS20" s="89"/>
      <c r="GT20" s="89"/>
      <c r="GU20" s="89"/>
      <c r="GV20" s="89"/>
      <c r="GW20" s="89"/>
      <c r="GX20" s="89"/>
      <c r="GY20" s="89"/>
      <c r="GZ20" s="89"/>
      <c r="HA20" s="89"/>
      <c r="HB20" s="89"/>
      <c r="HC20" s="89"/>
      <c r="HD20" s="89"/>
      <c r="HE20" s="89"/>
      <c r="HF20" s="89"/>
      <c r="HG20" s="89"/>
      <c r="HH20" s="89"/>
      <c r="HI20" s="89"/>
      <c r="HJ20" s="89"/>
      <c r="HK20" s="89"/>
      <c r="HL20" s="89"/>
      <c r="HM20" s="89"/>
      <c r="HN20" s="89"/>
      <c r="HO20" s="89"/>
      <c r="HP20" s="89"/>
      <c r="HQ20" s="89"/>
      <c r="HR20" s="89"/>
      <c r="HS20" s="89"/>
      <c r="HT20" s="89"/>
      <c r="HU20" s="89"/>
      <c r="HV20" s="89"/>
      <c r="HW20" s="89"/>
      <c r="HX20" s="89"/>
      <c r="HY20" s="89"/>
      <c r="HZ20" s="89"/>
      <c r="IA20" s="89"/>
      <c r="IB20" s="89"/>
      <c r="IC20" s="89"/>
      <c r="ID20" s="89"/>
      <c r="IE20" s="89"/>
      <c r="IF20" s="89"/>
      <c r="IG20" s="89"/>
      <c r="IH20" s="89"/>
      <c r="II20" s="89"/>
      <c r="IJ20" s="89"/>
      <c r="IK20" s="89"/>
      <c r="IL20" s="89"/>
      <c r="IM20" s="89"/>
      <c r="IN20" s="89"/>
      <c r="IO20" s="89"/>
      <c r="IP20" s="89"/>
      <c r="IQ20" s="89"/>
    </row>
    <row r="21" spans="1:251" ht="15.75" customHeight="1">
      <c r="A21" s="93"/>
      <c r="B21" s="97"/>
      <c r="C21" s="95" t="str">
        <f>IF(ISBLANK('支出总表（引用）'!A23)," ",'支出总表（引用）'!A23)</f>
        <v> </v>
      </c>
      <c r="D21" s="95" t="str">
        <f>IF(ISBLANK('支出总表（引用）'!B23)," ",'支出总表（引用）'!B23)</f>
        <v> </v>
      </c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</row>
    <row r="22" spans="1:251" ht="15.75" customHeight="1">
      <c r="A22" s="93"/>
      <c r="B22" s="97"/>
      <c r="C22" s="95" t="str">
        <f>IF(ISBLANK('支出总表（引用）'!A24)," ",'支出总表（引用）'!A24)</f>
        <v> </v>
      </c>
      <c r="D22" s="95" t="str">
        <f>IF(ISBLANK('支出总表（引用）'!B24)," ",'支出总表（引用）'!B24)</f>
        <v> </v>
      </c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</row>
    <row r="23" spans="1:251" ht="15.75" customHeight="1">
      <c r="A23" s="93"/>
      <c r="B23" s="97"/>
      <c r="C23" s="95" t="str">
        <f>IF(ISBLANK('支出总表（引用）'!A25)," ",'支出总表（引用）'!A25)</f>
        <v> </v>
      </c>
      <c r="D23" s="95" t="str">
        <f>IF(ISBLANK('支出总表（引用）'!B25)," ",'支出总表（引用）'!B25)</f>
        <v> </v>
      </c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  <c r="DY23" s="89"/>
      <c r="DZ23" s="89"/>
      <c r="EA23" s="89"/>
      <c r="EB23" s="89"/>
      <c r="EC23" s="89"/>
      <c r="ED23" s="89"/>
      <c r="EE23" s="89"/>
      <c r="EF23" s="89"/>
      <c r="EG23" s="89"/>
      <c r="EH23" s="89"/>
      <c r="EI23" s="89"/>
      <c r="EJ23" s="89"/>
      <c r="EK23" s="89"/>
      <c r="EL23" s="89"/>
      <c r="EM23" s="89"/>
      <c r="EN23" s="89"/>
      <c r="EO23" s="89"/>
      <c r="EP23" s="89"/>
      <c r="EQ23" s="89"/>
      <c r="ER23" s="89"/>
      <c r="ES23" s="89"/>
      <c r="ET23" s="89"/>
      <c r="EU23" s="89"/>
      <c r="EV23" s="89"/>
      <c r="EW23" s="89"/>
      <c r="EX23" s="89"/>
      <c r="EY23" s="89"/>
      <c r="EZ23" s="89"/>
      <c r="FA23" s="89"/>
      <c r="FB23" s="89"/>
      <c r="FC23" s="89"/>
      <c r="FD23" s="89"/>
      <c r="FE23" s="89"/>
      <c r="FF23" s="89"/>
      <c r="FG23" s="89"/>
      <c r="FH23" s="89"/>
      <c r="FI23" s="89"/>
      <c r="FJ23" s="89"/>
      <c r="FK23" s="89"/>
      <c r="FL23" s="89"/>
      <c r="FM23" s="89"/>
      <c r="FN23" s="89"/>
      <c r="FO23" s="89"/>
      <c r="FP23" s="89"/>
      <c r="FQ23" s="89"/>
      <c r="FR23" s="89"/>
      <c r="FS23" s="89"/>
      <c r="FT23" s="89"/>
      <c r="FU23" s="89"/>
      <c r="FV23" s="89"/>
      <c r="FW23" s="89"/>
      <c r="FX23" s="89"/>
      <c r="FY23" s="89"/>
      <c r="FZ23" s="89"/>
      <c r="GA23" s="89"/>
      <c r="GB23" s="89"/>
      <c r="GC23" s="89"/>
      <c r="GD23" s="89"/>
      <c r="GE23" s="89"/>
      <c r="GF23" s="89"/>
      <c r="GG23" s="89"/>
      <c r="GH23" s="89"/>
      <c r="GI23" s="89"/>
      <c r="GJ23" s="89"/>
      <c r="GK23" s="89"/>
      <c r="GL23" s="89"/>
      <c r="GM23" s="89"/>
      <c r="GN23" s="89"/>
      <c r="GO23" s="89"/>
      <c r="GP23" s="89"/>
      <c r="GQ23" s="89"/>
      <c r="GR23" s="89"/>
      <c r="GS23" s="89"/>
      <c r="GT23" s="89"/>
      <c r="GU23" s="89"/>
      <c r="GV23" s="89"/>
      <c r="GW23" s="89"/>
      <c r="GX23" s="89"/>
      <c r="GY23" s="89"/>
      <c r="GZ23" s="89"/>
      <c r="HA23" s="89"/>
      <c r="HB23" s="89"/>
      <c r="HC23" s="89"/>
      <c r="HD23" s="89"/>
      <c r="HE23" s="89"/>
      <c r="HF23" s="89"/>
      <c r="HG23" s="89"/>
      <c r="HH23" s="89"/>
      <c r="HI23" s="89"/>
      <c r="HJ23" s="89"/>
      <c r="HK23" s="89"/>
      <c r="HL23" s="89"/>
      <c r="HM23" s="89"/>
      <c r="HN23" s="89"/>
      <c r="HO23" s="89"/>
      <c r="HP23" s="89"/>
      <c r="HQ23" s="89"/>
      <c r="HR23" s="89"/>
      <c r="HS23" s="89"/>
      <c r="HT23" s="89"/>
      <c r="HU23" s="89"/>
      <c r="HV23" s="89"/>
      <c r="HW23" s="89"/>
      <c r="HX23" s="89"/>
      <c r="HY23" s="89"/>
      <c r="HZ23" s="89"/>
      <c r="IA23" s="89"/>
      <c r="IB23" s="89"/>
      <c r="IC23" s="89"/>
      <c r="ID23" s="89"/>
      <c r="IE23" s="89"/>
      <c r="IF23" s="89"/>
      <c r="IG23" s="89"/>
      <c r="IH23" s="89"/>
      <c r="II23" s="89"/>
      <c r="IJ23" s="89"/>
      <c r="IK23" s="89"/>
      <c r="IL23" s="89"/>
      <c r="IM23" s="89"/>
      <c r="IN23" s="89"/>
      <c r="IO23" s="89"/>
      <c r="IP23" s="89"/>
      <c r="IQ23" s="89"/>
    </row>
    <row r="24" spans="1:251" ht="15.75" customHeight="1">
      <c r="A24" s="93"/>
      <c r="B24" s="97"/>
      <c r="C24" s="95" t="str">
        <f>IF(ISBLANK('支出总表（引用）'!A26)," ",'支出总表（引用）'!A26)</f>
        <v> </v>
      </c>
      <c r="D24" s="95" t="str">
        <f>IF(ISBLANK('支出总表（引用）'!B26)," ",'支出总表（引用）'!B26)</f>
        <v> 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</row>
    <row r="25" spans="1:251" ht="15.75" customHeight="1">
      <c r="A25" s="93"/>
      <c r="B25" s="97"/>
      <c r="C25" s="95" t="str">
        <f>IF(ISBLANK('支出总表（引用）'!A27)," ",'支出总表（引用）'!A27)</f>
        <v> </v>
      </c>
      <c r="D25" s="95" t="str">
        <f>IF(ISBLANK('支出总表（引用）'!B27)," ",'支出总表（引用）'!B27)</f>
        <v> </v>
      </c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  <c r="EG25" s="89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89"/>
      <c r="EZ25" s="89"/>
      <c r="FA25" s="89"/>
      <c r="FB25" s="89"/>
      <c r="FC25" s="89"/>
      <c r="FD25" s="89"/>
      <c r="FE25" s="89"/>
      <c r="FF25" s="89"/>
      <c r="FG25" s="89"/>
      <c r="FH25" s="89"/>
      <c r="FI25" s="89"/>
      <c r="FJ25" s="89"/>
      <c r="FK25" s="89"/>
      <c r="FL25" s="89"/>
      <c r="FM25" s="89"/>
      <c r="FN25" s="89"/>
      <c r="FO25" s="89"/>
      <c r="FP25" s="89"/>
      <c r="FQ25" s="89"/>
      <c r="FR25" s="89"/>
      <c r="FS25" s="89"/>
      <c r="FT25" s="89"/>
      <c r="FU25" s="89"/>
      <c r="FV25" s="89"/>
      <c r="FW25" s="89"/>
      <c r="FX25" s="89"/>
      <c r="FY25" s="89"/>
      <c r="FZ25" s="89"/>
      <c r="GA25" s="89"/>
      <c r="GB25" s="89"/>
      <c r="GC25" s="89"/>
      <c r="GD25" s="89"/>
      <c r="GE25" s="89"/>
      <c r="GF25" s="89"/>
      <c r="GG25" s="89"/>
      <c r="GH25" s="89"/>
      <c r="GI25" s="89"/>
      <c r="GJ25" s="89"/>
      <c r="GK25" s="89"/>
      <c r="GL25" s="89"/>
      <c r="GM25" s="89"/>
      <c r="GN25" s="89"/>
      <c r="GO25" s="89"/>
      <c r="GP25" s="89"/>
      <c r="GQ25" s="89"/>
      <c r="GR25" s="89"/>
      <c r="GS25" s="89"/>
      <c r="GT25" s="89"/>
      <c r="GU25" s="89"/>
      <c r="GV25" s="89"/>
      <c r="GW25" s="89"/>
      <c r="GX25" s="89"/>
      <c r="GY25" s="89"/>
      <c r="GZ25" s="89"/>
      <c r="HA25" s="89"/>
      <c r="HB25" s="89"/>
      <c r="HC25" s="89"/>
      <c r="HD25" s="89"/>
      <c r="HE25" s="89"/>
      <c r="HF25" s="89"/>
      <c r="HG25" s="89"/>
      <c r="HH25" s="89"/>
      <c r="HI25" s="89"/>
      <c r="HJ25" s="89"/>
      <c r="HK25" s="89"/>
      <c r="HL25" s="89"/>
      <c r="HM25" s="89"/>
      <c r="HN25" s="89"/>
      <c r="HO25" s="89"/>
      <c r="HP25" s="89"/>
      <c r="HQ25" s="89"/>
      <c r="HR25" s="89"/>
      <c r="HS25" s="89"/>
      <c r="HT25" s="89"/>
      <c r="HU25" s="89"/>
      <c r="HV25" s="89"/>
      <c r="HW25" s="89"/>
      <c r="HX25" s="89"/>
      <c r="HY25" s="89"/>
      <c r="HZ25" s="89"/>
      <c r="IA25" s="89"/>
      <c r="IB25" s="89"/>
      <c r="IC25" s="89"/>
      <c r="ID25" s="89"/>
      <c r="IE25" s="89"/>
      <c r="IF25" s="89"/>
      <c r="IG25" s="89"/>
      <c r="IH25" s="89"/>
      <c r="II25" s="89"/>
      <c r="IJ25" s="89"/>
      <c r="IK25" s="89"/>
      <c r="IL25" s="89"/>
      <c r="IM25" s="89"/>
      <c r="IN25" s="89"/>
      <c r="IO25" s="89"/>
      <c r="IP25" s="89"/>
      <c r="IQ25" s="89"/>
    </row>
    <row r="26" spans="1:251" ht="15.75" customHeight="1">
      <c r="A26" s="93"/>
      <c r="B26" s="97"/>
      <c r="C26" s="95" t="str">
        <f>IF(ISBLANK('支出总表（引用）'!A28)," ",'支出总表（引用）'!A28)</f>
        <v> </v>
      </c>
      <c r="D26" s="95" t="str">
        <f>IF(ISBLANK('支出总表（引用）'!B28)," ",'支出总表（引用）'!B28)</f>
        <v> </v>
      </c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  <c r="FT26" s="89"/>
      <c r="FU26" s="89"/>
      <c r="FV26" s="89"/>
      <c r="FW26" s="89"/>
      <c r="FX26" s="89"/>
      <c r="FY26" s="89"/>
      <c r="FZ26" s="89"/>
      <c r="GA26" s="89"/>
      <c r="GB26" s="89"/>
      <c r="GC26" s="89"/>
      <c r="GD26" s="89"/>
      <c r="GE26" s="89"/>
      <c r="GF26" s="89"/>
      <c r="GG26" s="89"/>
      <c r="GH26" s="89"/>
      <c r="GI26" s="89"/>
      <c r="GJ26" s="89"/>
      <c r="GK26" s="89"/>
      <c r="GL26" s="89"/>
      <c r="GM26" s="89"/>
      <c r="GN26" s="89"/>
      <c r="GO26" s="89"/>
      <c r="GP26" s="89"/>
      <c r="GQ26" s="89"/>
      <c r="GR26" s="89"/>
      <c r="GS26" s="89"/>
      <c r="GT26" s="89"/>
      <c r="GU26" s="89"/>
      <c r="GV26" s="89"/>
      <c r="GW26" s="89"/>
      <c r="GX26" s="89"/>
      <c r="GY26" s="89"/>
      <c r="GZ26" s="89"/>
      <c r="HA26" s="89"/>
      <c r="HB26" s="89"/>
      <c r="HC26" s="89"/>
      <c r="HD26" s="89"/>
      <c r="HE26" s="89"/>
      <c r="HF26" s="89"/>
      <c r="HG26" s="89"/>
      <c r="HH26" s="89"/>
      <c r="HI26" s="89"/>
      <c r="HJ26" s="89"/>
      <c r="HK26" s="89"/>
      <c r="HL26" s="89"/>
      <c r="HM26" s="89"/>
      <c r="HN26" s="89"/>
      <c r="HO26" s="89"/>
      <c r="HP26" s="89"/>
      <c r="HQ26" s="89"/>
      <c r="HR26" s="89"/>
      <c r="HS26" s="89"/>
      <c r="HT26" s="89"/>
      <c r="HU26" s="89"/>
      <c r="HV26" s="89"/>
      <c r="HW26" s="89"/>
      <c r="HX26" s="89"/>
      <c r="HY26" s="89"/>
      <c r="HZ26" s="89"/>
      <c r="IA26" s="89"/>
      <c r="IB26" s="89"/>
      <c r="IC26" s="89"/>
      <c r="ID26" s="89"/>
      <c r="IE26" s="89"/>
      <c r="IF26" s="89"/>
      <c r="IG26" s="89"/>
      <c r="IH26" s="89"/>
      <c r="II26" s="89"/>
      <c r="IJ26" s="89"/>
      <c r="IK26" s="89"/>
      <c r="IL26" s="89"/>
      <c r="IM26" s="89"/>
      <c r="IN26" s="89"/>
      <c r="IO26" s="89"/>
      <c r="IP26" s="89"/>
      <c r="IQ26" s="89"/>
    </row>
    <row r="27" spans="1:251" ht="15.75" customHeight="1">
      <c r="A27" s="93"/>
      <c r="B27" s="97"/>
      <c r="C27" s="95" t="str">
        <f>IF(ISBLANK('支出总表（引用）'!A29)," ",'支出总表（引用）'!A29)</f>
        <v> </v>
      </c>
      <c r="D27" s="95" t="str">
        <f>IF(ISBLANK('支出总表（引用）'!B29)," ",'支出总表（引用）'!B29)</f>
        <v> </v>
      </c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  <c r="EG27" s="89"/>
      <c r="EH27" s="89"/>
      <c r="EI27" s="89"/>
      <c r="EJ27" s="89"/>
      <c r="EK27" s="89"/>
      <c r="EL27" s="89"/>
      <c r="EM27" s="89"/>
      <c r="EN27" s="89"/>
      <c r="EO27" s="89"/>
      <c r="EP27" s="89"/>
      <c r="EQ27" s="89"/>
      <c r="ER27" s="89"/>
      <c r="ES27" s="89"/>
      <c r="ET27" s="89"/>
      <c r="EU27" s="89"/>
      <c r="EV27" s="89"/>
      <c r="EW27" s="89"/>
      <c r="EX27" s="89"/>
      <c r="EY27" s="89"/>
      <c r="EZ27" s="89"/>
      <c r="FA27" s="89"/>
      <c r="FB27" s="89"/>
      <c r="FC27" s="89"/>
      <c r="FD27" s="89"/>
      <c r="FE27" s="89"/>
      <c r="FF27" s="89"/>
      <c r="FG27" s="89"/>
      <c r="FH27" s="89"/>
      <c r="FI27" s="89"/>
      <c r="FJ27" s="89"/>
      <c r="FK27" s="89"/>
      <c r="FL27" s="89"/>
      <c r="FM27" s="89"/>
      <c r="FN27" s="89"/>
      <c r="FO27" s="89"/>
      <c r="FP27" s="89"/>
      <c r="FQ27" s="89"/>
      <c r="FR27" s="89"/>
      <c r="FS27" s="89"/>
      <c r="FT27" s="89"/>
      <c r="FU27" s="89"/>
      <c r="FV27" s="89"/>
      <c r="FW27" s="89"/>
      <c r="FX27" s="89"/>
      <c r="FY27" s="89"/>
      <c r="FZ27" s="89"/>
      <c r="GA27" s="89"/>
      <c r="GB27" s="89"/>
      <c r="GC27" s="89"/>
      <c r="GD27" s="89"/>
      <c r="GE27" s="89"/>
      <c r="GF27" s="89"/>
      <c r="GG27" s="89"/>
      <c r="GH27" s="89"/>
      <c r="GI27" s="89"/>
      <c r="GJ27" s="89"/>
      <c r="GK27" s="89"/>
      <c r="GL27" s="89"/>
      <c r="GM27" s="89"/>
      <c r="GN27" s="89"/>
      <c r="GO27" s="89"/>
      <c r="GP27" s="89"/>
      <c r="GQ27" s="89"/>
      <c r="GR27" s="89"/>
      <c r="GS27" s="89"/>
      <c r="GT27" s="89"/>
      <c r="GU27" s="89"/>
      <c r="GV27" s="89"/>
      <c r="GW27" s="89"/>
      <c r="GX27" s="89"/>
      <c r="GY27" s="89"/>
      <c r="GZ27" s="89"/>
      <c r="HA27" s="89"/>
      <c r="HB27" s="89"/>
      <c r="HC27" s="89"/>
      <c r="HD27" s="89"/>
      <c r="HE27" s="89"/>
      <c r="HF27" s="89"/>
      <c r="HG27" s="89"/>
      <c r="HH27" s="89"/>
      <c r="HI27" s="89"/>
      <c r="HJ27" s="89"/>
      <c r="HK27" s="89"/>
      <c r="HL27" s="89"/>
      <c r="HM27" s="89"/>
      <c r="HN27" s="89"/>
      <c r="HO27" s="89"/>
      <c r="HP27" s="89"/>
      <c r="HQ27" s="89"/>
      <c r="HR27" s="89"/>
      <c r="HS27" s="89"/>
      <c r="HT27" s="89"/>
      <c r="HU27" s="89"/>
      <c r="HV27" s="89"/>
      <c r="HW27" s="89"/>
      <c r="HX27" s="89"/>
      <c r="HY27" s="89"/>
      <c r="HZ27" s="89"/>
      <c r="IA27" s="89"/>
      <c r="IB27" s="89"/>
      <c r="IC27" s="89"/>
      <c r="ID27" s="89"/>
      <c r="IE27" s="89"/>
      <c r="IF27" s="89"/>
      <c r="IG27" s="89"/>
      <c r="IH27" s="89"/>
      <c r="II27" s="89"/>
      <c r="IJ27" s="89"/>
      <c r="IK27" s="89"/>
      <c r="IL27" s="89"/>
      <c r="IM27" s="89"/>
      <c r="IN27" s="89"/>
      <c r="IO27" s="89"/>
      <c r="IP27" s="89"/>
      <c r="IQ27" s="89"/>
    </row>
    <row r="28" spans="1:251" ht="15.75" customHeight="1">
      <c r="A28" s="93"/>
      <c r="B28" s="97"/>
      <c r="C28" s="95" t="str">
        <f>IF(ISBLANK('支出总表（引用）'!A30)," ",'支出总表（引用）'!A30)</f>
        <v> </v>
      </c>
      <c r="D28" s="95" t="str">
        <f>IF(ISBLANK('支出总表（引用）'!B30)," ",'支出总表（引用）'!B30)</f>
        <v> </v>
      </c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89"/>
      <c r="DQ28" s="89"/>
      <c r="DR28" s="89"/>
      <c r="DS28" s="89"/>
      <c r="DT28" s="89"/>
      <c r="DU28" s="89"/>
      <c r="DV28" s="89"/>
      <c r="DW28" s="89"/>
      <c r="DX28" s="89"/>
      <c r="DY28" s="89"/>
      <c r="DZ28" s="89"/>
      <c r="EA28" s="89"/>
      <c r="EB28" s="89"/>
      <c r="EC28" s="89"/>
      <c r="ED28" s="89"/>
      <c r="EE28" s="89"/>
      <c r="EF28" s="89"/>
      <c r="EG28" s="89"/>
      <c r="EH28" s="89"/>
      <c r="EI28" s="89"/>
      <c r="EJ28" s="89"/>
      <c r="EK28" s="89"/>
      <c r="EL28" s="89"/>
      <c r="EM28" s="89"/>
      <c r="EN28" s="89"/>
      <c r="EO28" s="89"/>
      <c r="EP28" s="89"/>
      <c r="EQ28" s="89"/>
      <c r="ER28" s="89"/>
      <c r="ES28" s="89"/>
      <c r="ET28" s="89"/>
      <c r="EU28" s="89"/>
      <c r="EV28" s="89"/>
      <c r="EW28" s="89"/>
      <c r="EX28" s="89"/>
      <c r="EY28" s="89"/>
      <c r="EZ28" s="89"/>
      <c r="FA28" s="89"/>
      <c r="FB28" s="89"/>
      <c r="FC28" s="89"/>
      <c r="FD28" s="89"/>
      <c r="FE28" s="89"/>
      <c r="FF28" s="89"/>
      <c r="FG28" s="89"/>
      <c r="FH28" s="89"/>
      <c r="FI28" s="89"/>
      <c r="FJ28" s="89"/>
      <c r="FK28" s="89"/>
      <c r="FL28" s="89"/>
      <c r="FM28" s="89"/>
      <c r="FN28" s="89"/>
      <c r="FO28" s="89"/>
      <c r="FP28" s="89"/>
      <c r="FQ28" s="89"/>
      <c r="FR28" s="89"/>
      <c r="FS28" s="89"/>
      <c r="FT28" s="89"/>
      <c r="FU28" s="89"/>
      <c r="FV28" s="89"/>
      <c r="FW28" s="89"/>
      <c r="FX28" s="89"/>
      <c r="FY28" s="89"/>
      <c r="FZ28" s="89"/>
      <c r="GA28" s="89"/>
      <c r="GB28" s="89"/>
      <c r="GC28" s="89"/>
      <c r="GD28" s="89"/>
      <c r="GE28" s="89"/>
      <c r="GF28" s="89"/>
      <c r="GG28" s="89"/>
      <c r="GH28" s="89"/>
      <c r="GI28" s="89"/>
      <c r="GJ28" s="89"/>
      <c r="GK28" s="89"/>
      <c r="GL28" s="89"/>
      <c r="GM28" s="89"/>
      <c r="GN28" s="89"/>
      <c r="GO28" s="89"/>
      <c r="GP28" s="89"/>
      <c r="GQ28" s="89"/>
      <c r="GR28" s="89"/>
      <c r="GS28" s="89"/>
      <c r="GT28" s="89"/>
      <c r="GU28" s="89"/>
      <c r="GV28" s="89"/>
      <c r="GW28" s="89"/>
      <c r="GX28" s="89"/>
      <c r="GY28" s="89"/>
      <c r="GZ28" s="89"/>
      <c r="HA28" s="89"/>
      <c r="HB28" s="89"/>
      <c r="HC28" s="89"/>
      <c r="HD28" s="89"/>
      <c r="HE28" s="89"/>
      <c r="HF28" s="89"/>
      <c r="HG28" s="89"/>
      <c r="HH28" s="89"/>
      <c r="HI28" s="89"/>
      <c r="HJ28" s="89"/>
      <c r="HK28" s="89"/>
      <c r="HL28" s="89"/>
      <c r="HM28" s="89"/>
      <c r="HN28" s="89"/>
      <c r="HO28" s="89"/>
      <c r="HP28" s="89"/>
      <c r="HQ28" s="89"/>
      <c r="HR28" s="89"/>
      <c r="HS28" s="89"/>
      <c r="HT28" s="89"/>
      <c r="HU28" s="89"/>
      <c r="HV28" s="89"/>
      <c r="HW28" s="89"/>
      <c r="HX28" s="89"/>
      <c r="HY28" s="89"/>
      <c r="HZ28" s="89"/>
      <c r="IA28" s="89"/>
      <c r="IB28" s="89"/>
      <c r="IC28" s="89"/>
      <c r="ID28" s="89"/>
      <c r="IE28" s="89"/>
      <c r="IF28" s="89"/>
      <c r="IG28" s="89"/>
      <c r="IH28" s="89"/>
      <c r="II28" s="89"/>
      <c r="IJ28" s="89"/>
      <c r="IK28" s="89"/>
      <c r="IL28" s="89"/>
      <c r="IM28" s="89"/>
      <c r="IN28" s="89"/>
      <c r="IO28" s="89"/>
      <c r="IP28" s="89"/>
      <c r="IQ28" s="89"/>
    </row>
    <row r="29" spans="1:251" ht="15.75" customHeight="1">
      <c r="A29" s="93"/>
      <c r="B29" s="97"/>
      <c r="C29" s="95" t="str">
        <f>IF(ISBLANK('支出总表（引用）'!A31)," ",'支出总表（引用）'!A31)</f>
        <v> </v>
      </c>
      <c r="D29" s="95" t="str">
        <f>IF(ISBLANK('支出总表（引用）'!B31)," ",'支出总表（引用）'!B31)</f>
        <v> </v>
      </c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  <c r="EG29" s="89"/>
      <c r="EH29" s="89"/>
      <c r="EI29" s="89"/>
      <c r="EJ29" s="89"/>
      <c r="EK29" s="89"/>
      <c r="EL29" s="89"/>
      <c r="EM29" s="89"/>
      <c r="EN29" s="89"/>
      <c r="EO29" s="89"/>
      <c r="EP29" s="89"/>
      <c r="EQ29" s="89"/>
      <c r="ER29" s="89"/>
      <c r="ES29" s="89"/>
      <c r="ET29" s="89"/>
      <c r="EU29" s="89"/>
      <c r="EV29" s="89"/>
      <c r="EW29" s="89"/>
      <c r="EX29" s="89"/>
      <c r="EY29" s="89"/>
      <c r="EZ29" s="89"/>
      <c r="FA29" s="89"/>
      <c r="FB29" s="89"/>
      <c r="FC29" s="89"/>
      <c r="FD29" s="89"/>
      <c r="FE29" s="89"/>
      <c r="FF29" s="89"/>
      <c r="FG29" s="89"/>
      <c r="FH29" s="89"/>
      <c r="FI29" s="89"/>
      <c r="FJ29" s="89"/>
      <c r="FK29" s="89"/>
      <c r="FL29" s="89"/>
      <c r="FM29" s="89"/>
      <c r="FN29" s="89"/>
      <c r="FO29" s="89"/>
      <c r="FP29" s="89"/>
      <c r="FQ29" s="89"/>
      <c r="FR29" s="89"/>
      <c r="FS29" s="89"/>
      <c r="FT29" s="89"/>
      <c r="FU29" s="89"/>
      <c r="FV29" s="89"/>
      <c r="FW29" s="89"/>
      <c r="FX29" s="89"/>
      <c r="FY29" s="89"/>
      <c r="FZ29" s="89"/>
      <c r="GA29" s="89"/>
      <c r="GB29" s="89"/>
      <c r="GC29" s="89"/>
      <c r="GD29" s="89"/>
      <c r="GE29" s="89"/>
      <c r="GF29" s="89"/>
      <c r="GG29" s="89"/>
      <c r="GH29" s="89"/>
      <c r="GI29" s="89"/>
      <c r="GJ29" s="89"/>
      <c r="GK29" s="89"/>
      <c r="GL29" s="89"/>
      <c r="GM29" s="89"/>
      <c r="GN29" s="89"/>
      <c r="GO29" s="89"/>
      <c r="GP29" s="89"/>
      <c r="GQ29" s="89"/>
      <c r="GR29" s="89"/>
      <c r="GS29" s="89"/>
      <c r="GT29" s="89"/>
      <c r="GU29" s="89"/>
      <c r="GV29" s="89"/>
      <c r="GW29" s="89"/>
      <c r="GX29" s="89"/>
      <c r="GY29" s="89"/>
      <c r="GZ29" s="89"/>
      <c r="HA29" s="89"/>
      <c r="HB29" s="89"/>
      <c r="HC29" s="89"/>
      <c r="HD29" s="89"/>
      <c r="HE29" s="89"/>
      <c r="HF29" s="89"/>
      <c r="HG29" s="89"/>
      <c r="HH29" s="89"/>
      <c r="HI29" s="89"/>
      <c r="HJ29" s="89"/>
      <c r="HK29" s="89"/>
      <c r="HL29" s="89"/>
      <c r="HM29" s="89"/>
      <c r="HN29" s="89"/>
      <c r="HO29" s="89"/>
      <c r="HP29" s="89"/>
      <c r="HQ29" s="89"/>
      <c r="HR29" s="89"/>
      <c r="HS29" s="89"/>
      <c r="HT29" s="89"/>
      <c r="HU29" s="89"/>
      <c r="HV29" s="89"/>
      <c r="HW29" s="89"/>
      <c r="HX29" s="89"/>
      <c r="HY29" s="89"/>
      <c r="HZ29" s="89"/>
      <c r="IA29" s="89"/>
      <c r="IB29" s="89"/>
      <c r="IC29" s="89"/>
      <c r="ID29" s="89"/>
      <c r="IE29" s="89"/>
      <c r="IF29" s="89"/>
      <c r="IG29" s="89"/>
      <c r="IH29" s="89"/>
      <c r="II29" s="89"/>
      <c r="IJ29" s="89"/>
      <c r="IK29" s="89"/>
      <c r="IL29" s="89"/>
      <c r="IM29" s="89"/>
      <c r="IN29" s="89"/>
      <c r="IO29" s="89"/>
      <c r="IP29" s="89"/>
      <c r="IQ29" s="89"/>
    </row>
    <row r="30" spans="1:251" ht="15.75" customHeight="1">
      <c r="A30" s="93"/>
      <c r="B30" s="97"/>
      <c r="C30" s="95" t="str">
        <f>IF(ISBLANK('支出总表（引用）'!A32)," ",'支出总表（引用）'!A32)</f>
        <v> </v>
      </c>
      <c r="D30" s="95" t="str">
        <f>IF(ISBLANK('支出总表（引用）'!B32)," ",'支出总表（引用）'!B32)</f>
        <v> 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  <c r="EG30" s="89"/>
      <c r="EH30" s="89"/>
      <c r="EI30" s="89"/>
      <c r="EJ30" s="89"/>
      <c r="EK30" s="89"/>
      <c r="EL30" s="89"/>
      <c r="EM30" s="89"/>
      <c r="EN30" s="89"/>
      <c r="EO30" s="89"/>
      <c r="EP30" s="89"/>
      <c r="EQ30" s="89"/>
      <c r="ER30" s="89"/>
      <c r="ES30" s="89"/>
      <c r="ET30" s="89"/>
      <c r="EU30" s="89"/>
      <c r="EV30" s="89"/>
      <c r="EW30" s="89"/>
      <c r="EX30" s="89"/>
      <c r="EY30" s="89"/>
      <c r="EZ30" s="89"/>
      <c r="FA30" s="89"/>
      <c r="FB30" s="89"/>
      <c r="FC30" s="89"/>
      <c r="FD30" s="89"/>
      <c r="FE30" s="89"/>
      <c r="FF30" s="89"/>
      <c r="FG30" s="89"/>
      <c r="FH30" s="89"/>
      <c r="FI30" s="89"/>
      <c r="FJ30" s="89"/>
      <c r="FK30" s="89"/>
      <c r="FL30" s="89"/>
      <c r="FM30" s="89"/>
      <c r="FN30" s="89"/>
      <c r="FO30" s="89"/>
      <c r="FP30" s="89"/>
      <c r="FQ30" s="89"/>
      <c r="FR30" s="89"/>
      <c r="FS30" s="89"/>
      <c r="FT30" s="89"/>
      <c r="FU30" s="89"/>
      <c r="FV30" s="89"/>
      <c r="FW30" s="89"/>
      <c r="FX30" s="89"/>
      <c r="FY30" s="89"/>
      <c r="FZ30" s="89"/>
      <c r="GA30" s="89"/>
      <c r="GB30" s="89"/>
      <c r="GC30" s="89"/>
      <c r="GD30" s="89"/>
      <c r="GE30" s="89"/>
      <c r="GF30" s="89"/>
      <c r="GG30" s="89"/>
      <c r="GH30" s="89"/>
      <c r="GI30" s="89"/>
      <c r="GJ30" s="89"/>
      <c r="GK30" s="89"/>
      <c r="GL30" s="89"/>
      <c r="GM30" s="89"/>
      <c r="GN30" s="89"/>
      <c r="GO30" s="89"/>
      <c r="GP30" s="89"/>
      <c r="GQ30" s="89"/>
      <c r="GR30" s="89"/>
      <c r="GS30" s="89"/>
      <c r="GT30" s="89"/>
      <c r="GU30" s="89"/>
      <c r="GV30" s="89"/>
      <c r="GW30" s="89"/>
      <c r="GX30" s="89"/>
      <c r="GY30" s="89"/>
      <c r="GZ30" s="89"/>
      <c r="HA30" s="89"/>
      <c r="HB30" s="89"/>
      <c r="HC30" s="89"/>
      <c r="HD30" s="89"/>
      <c r="HE30" s="89"/>
      <c r="HF30" s="89"/>
      <c r="HG30" s="89"/>
      <c r="HH30" s="89"/>
      <c r="HI30" s="89"/>
      <c r="HJ30" s="89"/>
      <c r="HK30" s="89"/>
      <c r="HL30" s="89"/>
      <c r="HM30" s="89"/>
      <c r="HN30" s="89"/>
      <c r="HO30" s="89"/>
      <c r="HP30" s="89"/>
      <c r="HQ30" s="89"/>
      <c r="HR30" s="89"/>
      <c r="HS30" s="89"/>
      <c r="HT30" s="89"/>
      <c r="HU30" s="89"/>
      <c r="HV30" s="89"/>
      <c r="HW30" s="89"/>
      <c r="HX30" s="89"/>
      <c r="HY30" s="89"/>
      <c r="HZ30" s="89"/>
      <c r="IA30" s="89"/>
      <c r="IB30" s="89"/>
      <c r="IC30" s="89"/>
      <c r="ID30" s="89"/>
      <c r="IE30" s="89"/>
      <c r="IF30" s="89"/>
      <c r="IG30" s="89"/>
      <c r="IH30" s="89"/>
      <c r="II30" s="89"/>
      <c r="IJ30" s="89"/>
      <c r="IK30" s="89"/>
      <c r="IL30" s="89"/>
      <c r="IM30" s="89"/>
      <c r="IN30" s="89"/>
      <c r="IO30" s="89"/>
      <c r="IP30" s="89"/>
      <c r="IQ30" s="89"/>
    </row>
    <row r="31" spans="1:251" ht="15.75" customHeight="1">
      <c r="A31" s="93"/>
      <c r="B31" s="97"/>
      <c r="C31" s="95" t="str">
        <f>IF(ISBLANK('支出总表（引用）'!A33)," ",'支出总表（引用）'!A33)</f>
        <v> </v>
      </c>
      <c r="D31" s="95" t="str">
        <f>IF(ISBLANK('支出总表（引用）'!B33)," ",'支出总表（引用）'!B33)</f>
        <v> 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89"/>
      <c r="FC31" s="89"/>
      <c r="FD31" s="89"/>
      <c r="FE31" s="89"/>
      <c r="FF31" s="89"/>
      <c r="FG31" s="89"/>
      <c r="FH31" s="89"/>
      <c r="FI31" s="89"/>
      <c r="FJ31" s="89"/>
      <c r="FK31" s="89"/>
      <c r="FL31" s="89"/>
      <c r="FM31" s="89"/>
      <c r="FN31" s="89"/>
      <c r="FO31" s="89"/>
      <c r="FP31" s="89"/>
      <c r="FQ31" s="89"/>
      <c r="FR31" s="89"/>
      <c r="FS31" s="89"/>
      <c r="FT31" s="89"/>
      <c r="FU31" s="89"/>
      <c r="FV31" s="89"/>
      <c r="FW31" s="89"/>
      <c r="FX31" s="89"/>
      <c r="FY31" s="89"/>
      <c r="FZ31" s="89"/>
      <c r="GA31" s="89"/>
      <c r="GB31" s="89"/>
      <c r="GC31" s="89"/>
      <c r="GD31" s="89"/>
      <c r="GE31" s="89"/>
      <c r="GF31" s="89"/>
      <c r="GG31" s="89"/>
      <c r="GH31" s="89"/>
      <c r="GI31" s="89"/>
      <c r="GJ31" s="89"/>
      <c r="GK31" s="89"/>
      <c r="GL31" s="89"/>
      <c r="GM31" s="89"/>
      <c r="GN31" s="89"/>
      <c r="GO31" s="89"/>
      <c r="GP31" s="89"/>
      <c r="GQ31" s="89"/>
      <c r="GR31" s="89"/>
      <c r="GS31" s="89"/>
      <c r="GT31" s="89"/>
      <c r="GU31" s="89"/>
      <c r="GV31" s="89"/>
      <c r="GW31" s="89"/>
      <c r="GX31" s="89"/>
      <c r="GY31" s="89"/>
      <c r="GZ31" s="89"/>
      <c r="HA31" s="89"/>
      <c r="HB31" s="89"/>
      <c r="HC31" s="89"/>
      <c r="HD31" s="89"/>
      <c r="HE31" s="89"/>
      <c r="HF31" s="89"/>
      <c r="HG31" s="89"/>
      <c r="HH31" s="89"/>
      <c r="HI31" s="89"/>
      <c r="HJ31" s="89"/>
      <c r="HK31" s="89"/>
      <c r="HL31" s="89"/>
      <c r="HM31" s="89"/>
      <c r="HN31" s="89"/>
      <c r="HO31" s="89"/>
      <c r="HP31" s="89"/>
      <c r="HQ31" s="89"/>
      <c r="HR31" s="89"/>
      <c r="HS31" s="89"/>
      <c r="HT31" s="89"/>
      <c r="HU31" s="89"/>
      <c r="HV31" s="89"/>
      <c r="HW31" s="89"/>
      <c r="HX31" s="89"/>
      <c r="HY31" s="89"/>
      <c r="HZ31" s="89"/>
      <c r="IA31" s="89"/>
      <c r="IB31" s="89"/>
      <c r="IC31" s="89"/>
      <c r="ID31" s="89"/>
      <c r="IE31" s="89"/>
      <c r="IF31" s="89"/>
      <c r="IG31" s="89"/>
      <c r="IH31" s="89"/>
      <c r="II31" s="89"/>
      <c r="IJ31" s="89"/>
      <c r="IK31" s="89"/>
      <c r="IL31" s="89"/>
      <c r="IM31" s="89"/>
      <c r="IN31" s="89"/>
      <c r="IO31" s="89"/>
      <c r="IP31" s="89"/>
      <c r="IQ31" s="89"/>
    </row>
    <row r="32" spans="1:251" ht="15.75" customHeight="1">
      <c r="A32" s="93"/>
      <c r="B32" s="97"/>
      <c r="C32" s="95" t="str">
        <f>IF(ISBLANK('支出总表（引用）'!A34)," ",'支出总表（引用）'!A34)</f>
        <v> </v>
      </c>
      <c r="D32" s="95" t="str">
        <f>IF(ISBLANK('支出总表（引用）'!B34)," ",'支出总表（引用）'!B34)</f>
        <v> </v>
      </c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  <c r="FI32" s="89"/>
      <c r="FJ32" s="89"/>
      <c r="FK32" s="89"/>
      <c r="FL32" s="89"/>
      <c r="FM32" s="89"/>
      <c r="FN32" s="89"/>
      <c r="FO32" s="89"/>
      <c r="FP32" s="89"/>
      <c r="FQ32" s="89"/>
      <c r="FR32" s="89"/>
      <c r="FS32" s="89"/>
      <c r="FT32" s="89"/>
      <c r="FU32" s="89"/>
      <c r="FV32" s="89"/>
      <c r="FW32" s="89"/>
      <c r="FX32" s="89"/>
      <c r="FY32" s="89"/>
      <c r="FZ32" s="89"/>
      <c r="GA32" s="89"/>
      <c r="GB32" s="89"/>
      <c r="GC32" s="89"/>
      <c r="GD32" s="89"/>
      <c r="GE32" s="89"/>
      <c r="GF32" s="89"/>
      <c r="GG32" s="89"/>
      <c r="GH32" s="89"/>
      <c r="GI32" s="89"/>
      <c r="GJ32" s="89"/>
      <c r="GK32" s="89"/>
      <c r="GL32" s="89"/>
      <c r="GM32" s="89"/>
      <c r="GN32" s="89"/>
      <c r="GO32" s="89"/>
      <c r="GP32" s="89"/>
      <c r="GQ32" s="89"/>
      <c r="GR32" s="89"/>
      <c r="GS32" s="89"/>
      <c r="GT32" s="89"/>
      <c r="GU32" s="89"/>
      <c r="GV32" s="89"/>
      <c r="GW32" s="89"/>
      <c r="GX32" s="89"/>
      <c r="GY32" s="89"/>
      <c r="GZ32" s="89"/>
      <c r="HA32" s="89"/>
      <c r="HB32" s="89"/>
      <c r="HC32" s="89"/>
      <c r="HD32" s="89"/>
      <c r="HE32" s="89"/>
      <c r="HF32" s="89"/>
      <c r="HG32" s="89"/>
      <c r="HH32" s="89"/>
      <c r="HI32" s="89"/>
      <c r="HJ32" s="89"/>
      <c r="HK32" s="89"/>
      <c r="HL32" s="89"/>
      <c r="HM32" s="89"/>
      <c r="HN32" s="89"/>
      <c r="HO32" s="89"/>
      <c r="HP32" s="89"/>
      <c r="HQ32" s="89"/>
      <c r="HR32" s="89"/>
      <c r="HS32" s="89"/>
      <c r="HT32" s="89"/>
      <c r="HU32" s="89"/>
      <c r="HV32" s="89"/>
      <c r="HW32" s="89"/>
      <c r="HX32" s="89"/>
      <c r="HY32" s="89"/>
      <c r="HZ32" s="89"/>
      <c r="IA32" s="89"/>
      <c r="IB32" s="89"/>
      <c r="IC32" s="89"/>
      <c r="ID32" s="89"/>
      <c r="IE32" s="89"/>
      <c r="IF32" s="89"/>
      <c r="IG32" s="89"/>
      <c r="IH32" s="89"/>
      <c r="II32" s="89"/>
      <c r="IJ32" s="89"/>
      <c r="IK32" s="89"/>
      <c r="IL32" s="89"/>
      <c r="IM32" s="89"/>
      <c r="IN32" s="89"/>
      <c r="IO32" s="89"/>
      <c r="IP32" s="89"/>
      <c r="IQ32" s="89"/>
    </row>
    <row r="33" spans="1:251" ht="15.75" customHeight="1">
      <c r="A33" s="93"/>
      <c r="B33" s="97"/>
      <c r="C33" s="95" t="str">
        <f>IF(ISBLANK('支出总表（引用）'!A35)," ",'支出总表（引用）'!A35)</f>
        <v> </v>
      </c>
      <c r="D33" s="95" t="str">
        <f>IF(ISBLANK('支出总表（引用）'!B35)," ",'支出总表（引用）'!B35)</f>
        <v> </v>
      </c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89"/>
      <c r="DB33" s="89"/>
      <c r="DC33" s="89"/>
      <c r="DD33" s="89"/>
      <c r="DE33" s="89"/>
      <c r="DF33" s="89"/>
      <c r="DG33" s="89"/>
      <c r="DH33" s="89"/>
      <c r="DI33" s="89"/>
      <c r="DJ33" s="89"/>
      <c r="DK33" s="89"/>
      <c r="DL33" s="89"/>
      <c r="DM33" s="89"/>
      <c r="DN33" s="89"/>
      <c r="DO33" s="89"/>
      <c r="DP33" s="89"/>
      <c r="DQ33" s="89"/>
      <c r="DR33" s="89"/>
      <c r="DS33" s="89"/>
      <c r="DT33" s="89"/>
      <c r="DU33" s="89"/>
      <c r="DV33" s="89"/>
      <c r="DW33" s="89"/>
      <c r="DX33" s="89"/>
      <c r="DY33" s="89"/>
      <c r="DZ33" s="89"/>
      <c r="EA33" s="89"/>
      <c r="EB33" s="89"/>
      <c r="EC33" s="89"/>
      <c r="ED33" s="89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  <c r="FL33" s="89"/>
      <c r="FM33" s="89"/>
      <c r="FN33" s="89"/>
      <c r="FO33" s="89"/>
      <c r="FP33" s="89"/>
      <c r="FQ33" s="89"/>
      <c r="FR33" s="89"/>
      <c r="FS33" s="89"/>
      <c r="FT33" s="89"/>
      <c r="FU33" s="89"/>
      <c r="FV33" s="89"/>
      <c r="FW33" s="89"/>
      <c r="FX33" s="89"/>
      <c r="FY33" s="89"/>
      <c r="FZ33" s="89"/>
      <c r="GA33" s="89"/>
      <c r="GB33" s="89"/>
      <c r="GC33" s="89"/>
      <c r="GD33" s="89"/>
      <c r="GE33" s="89"/>
      <c r="GF33" s="89"/>
      <c r="GG33" s="89"/>
      <c r="GH33" s="89"/>
      <c r="GI33" s="89"/>
      <c r="GJ33" s="89"/>
      <c r="GK33" s="89"/>
      <c r="GL33" s="89"/>
      <c r="GM33" s="89"/>
      <c r="GN33" s="89"/>
      <c r="GO33" s="89"/>
      <c r="GP33" s="89"/>
      <c r="GQ33" s="89"/>
      <c r="GR33" s="89"/>
      <c r="GS33" s="89"/>
      <c r="GT33" s="89"/>
      <c r="GU33" s="89"/>
      <c r="GV33" s="89"/>
      <c r="GW33" s="89"/>
      <c r="GX33" s="89"/>
      <c r="GY33" s="89"/>
      <c r="GZ33" s="89"/>
      <c r="HA33" s="89"/>
      <c r="HB33" s="89"/>
      <c r="HC33" s="89"/>
      <c r="HD33" s="89"/>
      <c r="HE33" s="89"/>
      <c r="HF33" s="89"/>
      <c r="HG33" s="89"/>
      <c r="HH33" s="89"/>
      <c r="HI33" s="89"/>
      <c r="HJ33" s="89"/>
      <c r="HK33" s="89"/>
      <c r="HL33" s="89"/>
      <c r="HM33" s="89"/>
      <c r="HN33" s="89"/>
      <c r="HO33" s="89"/>
      <c r="HP33" s="89"/>
      <c r="HQ33" s="89"/>
      <c r="HR33" s="89"/>
      <c r="HS33" s="89"/>
      <c r="HT33" s="89"/>
      <c r="HU33" s="89"/>
      <c r="HV33" s="89"/>
      <c r="HW33" s="89"/>
      <c r="HX33" s="89"/>
      <c r="HY33" s="89"/>
      <c r="HZ33" s="89"/>
      <c r="IA33" s="89"/>
      <c r="IB33" s="89"/>
      <c r="IC33" s="89"/>
      <c r="ID33" s="89"/>
      <c r="IE33" s="89"/>
      <c r="IF33" s="89"/>
      <c r="IG33" s="89"/>
      <c r="IH33" s="89"/>
      <c r="II33" s="89"/>
      <c r="IJ33" s="89"/>
      <c r="IK33" s="89"/>
      <c r="IL33" s="89"/>
      <c r="IM33" s="89"/>
      <c r="IN33" s="89"/>
      <c r="IO33" s="89"/>
      <c r="IP33" s="89"/>
      <c r="IQ33" s="89"/>
    </row>
    <row r="34" spans="1:251" ht="15.75" customHeight="1">
      <c r="A34" s="93"/>
      <c r="B34" s="97"/>
      <c r="C34" s="95" t="str">
        <f>IF(ISBLANK('支出总表（引用）'!A36)," ",'支出总表（引用）'!A36)</f>
        <v> </v>
      </c>
      <c r="D34" s="95" t="str">
        <f>IF(ISBLANK('支出总表（引用）'!B36)," ",'支出总表（引用）'!B36)</f>
        <v> </v>
      </c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  <c r="FL34" s="89"/>
      <c r="FM34" s="89"/>
      <c r="FN34" s="89"/>
      <c r="FO34" s="89"/>
      <c r="FP34" s="89"/>
      <c r="FQ34" s="89"/>
      <c r="FR34" s="89"/>
      <c r="FS34" s="89"/>
      <c r="FT34" s="89"/>
      <c r="FU34" s="89"/>
      <c r="FV34" s="89"/>
      <c r="FW34" s="89"/>
      <c r="FX34" s="89"/>
      <c r="FY34" s="89"/>
      <c r="FZ34" s="89"/>
      <c r="GA34" s="89"/>
      <c r="GB34" s="89"/>
      <c r="GC34" s="89"/>
      <c r="GD34" s="89"/>
      <c r="GE34" s="89"/>
      <c r="GF34" s="89"/>
      <c r="GG34" s="89"/>
      <c r="GH34" s="89"/>
      <c r="GI34" s="89"/>
      <c r="GJ34" s="89"/>
      <c r="GK34" s="89"/>
      <c r="GL34" s="89"/>
      <c r="GM34" s="89"/>
      <c r="GN34" s="89"/>
      <c r="GO34" s="89"/>
      <c r="GP34" s="89"/>
      <c r="GQ34" s="89"/>
      <c r="GR34" s="89"/>
      <c r="GS34" s="89"/>
      <c r="GT34" s="89"/>
      <c r="GU34" s="89"/>
      <c r="GV34" s="89"/>
      <c r="GW34" s="89"/>
      <c r="GX34" s="89"/>
      <c r="GY34" s="89"/>
      <c r="GZ34" s="89"/>
      <c r="HA34" s="89"/>
      <c r="HB34" s="89"/>
      <c r="HC34" s="89"/>
      <c r="HD34" s="89"/>
      <c r="HE34" s="89"/>
      <c r="HF34" s="89"/>
      <c r="HG34" s="89"/>
      <c r="HH34" s="89"/>
      <c r="HI34" s="89"/>
      <c r="HJ34" s="89"/>
      <c r="HK34" s="89"/>
      <c r="HL34" s="89"/>
      <c r="HM34" s="89"/>
      <c r="HN34" s="89"/>
      <c r="HO34" s="89"/>
      <c r="HP34" s="89"/>
      <c r="HQ34" s="89"/>
      <c r="HR34" s="89"/>
      <c r="HS34" s="89"/>
      <c r="HT34" s="89"/>
      <c r="HU34" s="89"/>
      <c r="HV34" s="89"/>
      <c r="HW34" s="89"/>
      <c r="HX34" s="89"/>
      <c r="HY34" s="89"/>
      <c r="HZ34" s="89"/>
      <c r="IA34" s="89"/>
      <c r="IB34" s="89"/>
      <c r="IC34" s="89"/>
      <c r="ID34" s="89"/>
      <c r="IE34" s="89"/>
      <c r="IF34" s="89"/>
      <c r="IG34" s="89"/>
      <c r="IH34" s="89"/>
      <c r="II34" s="89"/>
      <c r="IJ34" s="89"/>
      <c r="IK34" s="89"/>
      <c r="IL34" s="89"/>
      <c r="IM34" s="89"/>
      <c r="IN34" s="89"/>
      <c r="IO34" s="89"/>
      <c r="IP34" s="89"/>
      <c r="IQ34" s="89"/>
    </row>
    <row r="35" spans="1:251" ht="15.75" customHeight="1">
      <c r="A35" s="93"/>
      <c r="B35" s="97"/>
      <c r="C35" s="95" t="str">
        <f>IF(ISBLANK('支出总表（引用）'!A37)," ",'支出总表（引用）'!A37)</f>
        <v> </v>
      </c>
      <c r="D35" s="95" t="str">
        <f>IF(ISBLANK('支出总表（引用）'!B37)," ",'支出总表（引用）'!B37)</f>
        <v> </v>
      </c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  <c r="DE35" s="89"/>
      <c r="DF35" s="89"/>
      <c r="DG35" s="89"/>
      <c r="DH35" s="89"/>
      <c r="DI35" s="89"/>
      <c r="DJ35" s="89"/>
      <c r="DK35" s="89"/>
      <c r="DL35" s="89"/>
      <c r="DM35" s="89"/>
      <c r="DN35" s="89"/>
      <c r="DO35" s="89"/>
      <c r="DP35" s="89"/>
      <c r="DQ35" s="89"/>
      <c r="DR35" s="89"/>
      <c r="DS35" s="89"/>
      <c r="DT35" s="89"/>
      <c r="DU35" s="89"/>
      <c r="DV35" s="89"/>
      <c r="DW35" s="89"/>
      <c r="DX35" s="89"/>
      <c r="DY35" s="89"/>
      <c r="DZ35" s="89"/>
      <c r="EA35" s="89"/>
      <c r="EB35" s="89"/>
      <c r="EC35" s="89"/>
      <c r="ED35" s="89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  <c r="FL35" s="89"/>
      <c r="FM35" s="89"/>
      <c r="FN35" s="89"/>
      <c r="FO35" s="89"/>
      <c r="FP35" s="89"/>
      <c r="FQ35" s="89"/>
      <c r="FR35" s="89"/>
      <c r="FS35" s="89"/>
      <c r="FT35" s="89"/>
      <c r="FU35" s="89"/>
      <c r="FV35" s="89"/>
      <c r="FW35" s="89"/>
      <c r="FX35" s="89"/>
      <c r="FY35" s="89"/>
      <c r="FZ35" s="89"/>
      <c r="GA35" s="89"/>
      <c r="GB35" s="89"/>
      <c r="GC35" s="89"/>
      <c r="GD35" s="89"/>
      <c r="GE35" s="89"/>
      <c r="GF35" s="89"/>
      <c r="GG35" s="89"/>
      <c r="GH35" s="89"/>
      <c r="GI35" s="89"/>
      <c r="GJ35" s="89"/>
      <c r="GK35" s="89"/>
      <c r="GL35" s="89"/>
      <c r="GM35" s="89"/>
      <c r="GN35" s="89"/>
      <c r="GO35" s="89"/>
      <c r="GP35" s="89"/>
      <c r="GQ35" s="89"/>
      <c r="GR35" s="89"/>
      <c r="GS35" s="89"/>
      <c r="GT35" s="89"/>
      <c r="GU35" s="89"/>
      <c r="GV35" s="89"/>
      <c r="GW35" s="89"/>
      <c r="GX35" s="89"/>
      <c r="GY35" s="89"/>
      <c r="GZ35" s="89"/>
      <c r="HA35" s="89"/>
      <c r="HB35" s="89"/>
      <c r="HC35" s="89"/>
      <c r="HD35" s="89"/>
      <c r="HE35" s="89"/>
      <c r="HF35" s="89"/>
      <c r="HG35" s="89"/>
      <c r="HH35" s="89"/>
      <c r="HI35" s="89"/>
      <c r="HJ35" s="89"/>
      <c r="HK35" s="89"/>
      <c r="HL35" s="89"/>
      <c r="HM35" s="89"/>
      <c r="HN35" s="89"/>
      <c r="HO35" s="89"/>
      <c r="HP35" s="89"/>
      <c r="HQ35" s="89"/>
      <c r="HR35" s="89"/>
      <c r="HS35" s="89"/>
      <c r="HT35" s="89"/>
      <c r="HU35" s="89"/>
      <c r="HV35" s="89"/>
      <c r="HW35" s="89"/>
      <c r="HX35" s="89"/>
      <c r="HY35" s="89"/>
      <c r="HZ35" s="89"/>
      <c r="IA35" s="89"/>
      <c r="IB35" s="89"/>
      <c r="IC35" s="89"/>
      <c r="ID35" s="89"/>
      <c r="IE35" s="89"/>
      <c r="IF35" s="89"/>
      <c r="IG35" s="89"/>
      <c r="IH35" s="89"/>
      <c r="II35" s="89"/>
      <c r="IJ35" s="89"/>
      <c r="IK35" s="89"/>
      <c r="IL35" s="89"/>
      <c r="IM35" s="89"/>
      <c r="IN35" s="89"/>
      <c r="IO35" s="89"/>
      <c r="IP35" s="89"/>
      <c r="IQ35" s="89"/>
    </row>
    <row r="36" spans="1:251" ht="15.75" customHeight="1">
      <c r="A36" s="93"/>
      <c r="B36" s="97"/>
      <c r="C36" s="95" t="str">
        <f>IF(ISBLANK('支出总表（引用）'!A38)," ",'支出总表（引用）'!A38)</f>
        <v> </v>
      </c>
      <c r="D36" s="95" t="str">
        <f>IF(ISBLANK('支出总表（引用）'!B38)," ",'支出总表（引用）'!B38)</f>
        <v> </v>
      </c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89"/>
      <c r="CW36" s="89"/>
      <c r="CX36" s="89"/>
      <c r="CY36" s="89"/>
      <c r="CZ36" s="89"/>
      <c r="DA36" s="89"/>
      <c r="DB36" s="89"/>
      <c r="DC36" s="89"/>
      <c r="DD36" s="89"/>
      <c r="DE36" s="89"/>
      <c r="DF36" s="89"/>
      <c r="DG36" s="89"/>
      <c r="DH36" s="89"/>
      <c r="DI36" s="89"/>
      <c r="DJ36" s="89"/>
      <c r="DK36" s="89"/>
      <c r="DL36" s="89"/>
      <c r="DM36" s="89"/>
      <c r="DN36" s="89"/>
      <c r="DO36" s="89"/>
      <c r="DP36" s="89"/>
      <c r="DQ36" s="89"/>
      <c r="DR36" s="89"/>
      <c r="DS36" s="89"/>
      <c r="DT36" s="89"/>
      <c r="DU36" s="89"/>
      <c r="DV36" s="89"/>
      <c r="DW36" s="89"/>
      <c r="DX36" s="89"/>
      <c r="DY36" s="89"/>
      <c r="DZ36" s="89"/>
      <c r="EA36" s="89"/>
      <c r="EB36" s="89"/>
      <c r="EC36" s="89"/>
      <c r="ED36" s="89"/>
      <c r="EE36" s="89"/>
      <c r="EF36" s="89"/>
      <c r="EG36" s="89"/>
      <c r="EH36" s="89"/>
      <c r="EI36" s="89"/>
      <c r="EJ36" s="89"/>
      <c r="EK36" s="89"/>
      <c r="EL36" s="89"/>
      <c r="EM36" s="89"/>
      <c r="EN36" s="89"/>
      <c r="EO36" s="89"/>
      <c r="EP36" s="89"/>
      <c r="EQ36" s="89"/>
      <c r="ER36" s="89"/>
      <c r="ES36" s="89"/>
      <c r="ET36" s="89"/>
      <c r="EU36" s="89"/>
      <c r="EV36" s="89"/>
      <c r="EW36" s="89"/>
      <c r="EX36" s="89"/>
      <c r="EY36" s="89"/>
      <c r="EZ36" s="89"/>
      <c r="FA36" s="89"/>
      <c r="FB36" s="89"/>
      <c r="FC36" s="89"/>
      <c r="FD36" s="89"/>
      <c r="FE36" s="89"/>
      <c r="FF36" s="89"/>
      <c r="FG36" s="89"/>
      <c r="FH36" s="89"/>
      <c r="FI36" s="89"/>
      <c r="FJ36" s="89"/>
      <c r="FK36" s="89"/>
      <c r="FL36" s="89"/>
      <c r="FM36" s="89"/>
      <c r="FN36" s="89"/>
      <c r="FO36" s="89"/>
      <c r="FP36" s="89"/>
      <c r="FQ36" s="89"/>
      <c r="FR36" s="89"/>
      <c r="FS36" s="89"/>
      <c r="FT36" s="89"/>
      <c r="FU36" s="89"/>
      <c r="FV36" s="89"/>
      <c r="FW36" s="89"/>
      <c r="FX36" s="89"/>
      <c r="FY36" s="89"/>
      <c r="FZ36" s="89"/>
      <c r="GA36" s="89"/>
      <c r="GB36" s="89"/>
      <c r="GC36" s="89"/>
      <c r="GD36" s="89"/>
      <c r="GE36" s="89"/>
      <c r="GF36" s="89"/>
      <c r="GG36" s="89"/>
      <c r="GH36" s="89"/>
      <c r="GI36" s="89"/>
      <c r="GJ36" s="89"/>
      <c r="GK36" s="89"/>
      <c r="GL36" s="89"/>
      <c r="GM36" s="89"/>
      <c r="GN36" s="89"/>
      <c r="GO36" s="89"/>
      <c r="GP36" s="89"/>
      <c r="GQ36" s="89"/>
      <c r="GR36" s="89"/>
      <c r="GS36" s="89"/>
      <c r="GT36" s="89"/>
      <c r="GU36" s="89"/>
      <c r="GV36" s="89"/>
      <c r="GW36" s="89"/>
      <c r="GX36" s="89"/>
      <c r="GY36" s="89"/>
      <c r="GZ36" s="89"/>
      <c r="HA36" s="89"/>
      <c r="HB36" s="89"/>
      <c r="HC36" s="89"/>
      <c r="HD36" s="89"/>
      <c r="HE36" s="89"/>
      <c r="HF36" s="89"/>
      <c r="HG36" s="89"/>
      <c r="HH36" s="89"/>
      <c r="HI36" s="89"/>
      <c r="HJ36" s="89"/>
      <c r="HK36" s="89"/>
      <c r="HL36" s="89"/>
      <c r="HM36" s="89"/>
      <c r="HN36" s="89"/>
      <c r="HO36" s="89"/>
      <c r="HP36" s="89"/>
      <c r="HQ36" s="89"/>
      <c r="HR36" s="89"/>
      <c r="HS36" s="89"/>
      <c r="HT36" s="89"/>
      <c r="HU36" s="89"/>
      <c r="HV36" s="89"/>
      <c r="HW36" s="89"/>
      <c r="HX36" s="89"/>
      <c r="HY36" s="89"/>
      <c r="HZ36" s="89"/>
      <c r="IA36" s="89"/>
      <c r="IB36" s="89"/>
      <c r="IC36" s="89"/>
      <c r="ID36" s="89"/>
      <c r="IE36" s="89"/>
      <c r="IF36" s="89"/>
      <c r="IG36" s="89"/>
      <c r="IH36" s="89"/>
      <c r="II36" s="89"/>
      <c r="IJ36" s="89"/>
      <c r="IK36" s="89"/>
      <c r="IL36" s="89"/>
      <c r="IM36" s="89"/>
      <c r="IN36" s="89"/>
      <c r="IO36" s="89"/>
      <c r="IP36" s="89"/>
      <c r="IQ36" s="89"/>
    </row>
    <row r="37" spans="1:251" ht="15.75" customHeight="1">
      <c r="A37" s="93"/>
      <c r="B37" s="97"/>
      <c r="C37" s="95" t="str">
        <f>IF(ISBLANK('支出总表（引用）'!A39)," ",'支出总表（引用）'!A39)</f>
        <v> </v>
      </c>
      <c r="D37" s="95" t="str">
        <f>IF(ISBLANK('支出总表（引用）'!B39)," ",'支出总表（引用）'!B39)</f>
        <v> 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  <c r="EG37" s="89"/>
      <c r="EH37" s="89"/>
      <c r="EI37" s="89"/>
      <c r="EJ37" s="89"/>
      <c r="EK37" s="89"/>
      <c r="EL37" s="89"/>
      <c r="EM37" s="89"/>
      <c r="EN37" s="89"/>
      <c r="EO37" s="89"/>
      <c r="EP37" s="89"/>
      <c r="EQ37" s="89"/>
      <c r="ER37" s="89"/>
      <c r="ES37" s="89"/>
      <c r="ET37" s="89"/>
      <c r="EU37" s="89"/>
      <c r="EV37" s="89"/>
      <c r="EW37" s="89"/>
      <c r="EX37" s="89"/>
      <c r="EY37" s="89"/>
      <c r="EZ37" s="89"/>
      <c r="FA37" s="89"/>
      <c r="FB37" s="89"/>
      <c r="FC37" s="89"/>
      <c r="FD37" s="89"/>
      <c r="FE37" s="89"/>
      <c r="FF37" s="89"/>
      <c r="FG37" s="89"/>
      <c r="FH37" s="89"/>
      <c r="FI37" s="89"/>
      <c r="FJ37" s="89"/>
      <c r="FK37" s="89"/>
      <c r="FL37" s="89"/>
      <c r="FM37" s="89"/>
      <c r="FN37" s="89"/>
      <c r="FO37" s="89"/>
      <c r="FP37" s="89"/>
      <c r="FQ37" s="89"/>
      <c r="FR37" s="89"/>
      <c r="FS37" s="89"/>
      <c r="FT37" s="89"/>
      <c r="FU37" s="89"/>
      <c r="FV37" s="89"/>
      <c r="FW37" s="89"/>
      <c r="FX37" s="89"/>
      <c r="FY37" s="89"/>
      <c r="FZ37" s="89"/>
      <c r="GA37" s="89"/>
      <c r="GB37" s="89"/>
      <c r="GC37" s="89"/>
      <c r="GD37" s="89"/>
      <c r="GE37" s="89"/>
      <c r="GF37" s="89"/>
      <c r="GG37" s="89"/>
      <c r="GH37" s="89"/>
      <c r="GI37" s="89"/>
      <c r="GJ37" s="89"/>
      <c r="GK37" s="89"/>
      <c r="GL37" s="89"/>
      <c r="GM37" s="89"/>
      <c r="GN37" s="89"/>
      <c r="GO37" s="89"/>
      <c r="GP37" s="89"/>
      <c r="GQ37" s="89"/>
      <c r="GR37" s="89"/>
      <c r="GS37" s="89"/>
      <c r="GT37" s="89"/>
      <c r="GU37" s="89"/>
      <c r="GV37" s="89"/>
      <c r="GW37" s="89"/>
      <c r="GX37" s="89"/>
      <c r="GY37" s="89"/>
      <c r="GZ37" s="89"/>
      <c r="HA37" s="89"/>
      <c r="HB37" s="89"/>
      <c r="HC37" s="89"/>
      <c r="HD37" s="89"/>
      <c r="HE37" s="89"/>
      <c r="HF37" s="89"/>
      <c r="HG37" s="89"/>
      <c r="HH37" s="89"/>
      <c r="HI37" s="89"/>
      <c r="HJ37" s="89"/>
      <c r="HK37" s="89"/>
      <c r="HL37" s="89"/>
      <c r="HM37" s="89"/>
      <c r="HN37" s="89"/>
      <c r="HO37" s="89"/>
      <c r="HP37" s="89"/>
      <c r="HQ37" s="89"/>
      <c r="HR37" s="89"/>
      <c r="HS37" s="89"/>
      <c r="HT37" s="89"/>
      <c r="HU37" s="89"/>
      <c r="HV37" s="89"/>
      <c r="HW37" s="89"/>
      <c r="HX37" s="89"/>
      <c r="HY37" s="89"/>
      <c r="HZ37" s="89"/>
      <c r="IA37" s="89"/>
      <c r="IB37" s="89"/>
      <c r="IC37" s="89"/>
      <c r="ID37" s="89"/>
      <c r="IE37" s="89"/>
      <c r="IF37" s="89"/>
      <c r="IG37" s="89"/>
      <c r="IH37" s="89"/>
      <c r="II37" s="89"/>
      <c r="IJ37" s="89"/>
      <c r="IK37" s="89"/>
      <c r="IL37" s="89"/>
      <c r="IM37" s="89"/>
      <c r="IN37" s="89"/>
      <c r="IO37" s="89"/>
      <c r="IP37" s="89"/>
      <c r="IQ37" s="89"/>
    </row>
    <row r="38" spans="1:251" ht="15.75" customHeight="1">
      <c r="A38" s="93"/>
      <c r="B38" s="97"/>
      <c r="C38" s="95" t="str">
        <f>IF(ISBLANK('支出总表（引用）'!A40)," ",'支出总表（引用）'!A40)</f>
        <v> </v>
      </c>
      <c r="D38" s="95" t="str">
        <f>IF(ISBLANK('支出总表（引用）'!B40)," ",'支出总表（引用）'!B40)</f>
        <v> </v>
      </c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  <c r="EG38" s="89"/>
      <c r="EH38" s="89"/>
      <c r="EI38" s="89"/>
      <c r="EJ38" s="89"/>
      <c r="EK38" s="89"/>
      <c r="EL38" s="89"/>
      <c r="EM38" s="89"/>
      <c r="EN38" s="89"/>
      <c r="EO38" s="89"/>
      <c r="EP38" s="89"/>
      <c r="EQ38" s="89"/>
      <c r="ER38" s="89"/>
      <c r="ES38" s="89"/>
      <c r="ET38" s="89"/>
      <c r="EU38" s="89"/>
      <c r="EV38" s="89"/>
      <c r="EW38" s="89"/>
      <c r="EX38" s="89"/>
      <c r="EY38" s="89"/>
      <c r="EZ38" s="89"/>
      <c r="FA38" s="89"/>
      <c r="FB38" s="89"/>
      <c r="FC38" s="89"/>
      <c r="FD38" s="89"/>
      <c r="FE38" s="89"/>
      <c r="FF38" s="89"/>
      <c r="FG38" s="89"/>
      <c r="FH38" s="89"/>
      <c r="FI38" s="89"/>
      <c r="FJ38" s="89"/>
      <c r="FK38" s="89"/>
      <c r="FL38" s="89"/>
      <c r="FM38" s="89"/>
      <c r="FN38" s="89"/>
      <c r="FO38" s="89"/>
      <c r="FP38" s="89"/>
      <c r="FQ38" s="89"/>
      <c r="FR38" s="89"/>
      <c r="FS38" s="89"/>
      <c r="FT38" s="89"/>
      <c r="FU38" s="89"/>
      <c r="FV38" s="89"/>
      <c r="FW38" s="89"/>
      <c r="FX38" s="89"/>
      <c r="FY38" s="89"/>
      <c r="FZ38" s="89"/>
      <c r="GA38" s="89"/>
      <c r="GB38" s="89"/>
      <c r="GC38" s="89"/>
      <c r="GD38" s="89"/>
      <c r="GE38" s="89"/>
      <c r="GF38" s="89"/>
      <c r="GG38" s="89"/>
      <c r="GH38" s="89"/>
      <c r="GI38" s="89"/>
      <c r="GJ38" s="89"/>
      <c r="GK38" s="89"/>
      <c r="GL38" s="89"/>
      <c r="GM38" s="89"/>
      <c r="GN38" s="89"/>
      <c r="GO38" s="89"/>
      <c r="GP38" s="89"/>
      <c r="GQ38" s="89"/>
      <c r="GR38" s="89"/>
      <c r="GS38" s="89"/>
      <c r="GT38" s="89"/>
      <c r="GU38" s="89"/>
      <c r="GV38" s="89"/>
      <c r="GW38" s="89"/>
      <c r="GX38" s="89"/>
      <c r="GY38" s="89"/>
      <c r="GZ38" s="89"/>
      <c r="HA38" s="89"/>
      <c r="HB38" s="89"/>
      <c r="HC38" s="89"/>
      <c r="HD38" s="89"/>
      <c r="HE38" s="89"/>
      <c r="HF38" s="89"/>
      <c r="HG38" s="89"/>
      <c r="HH38" s="89"/>
      <c r="HI38" s="89"/>
      <c r="HJ38" s="89"/>
      <c r="HK38" s="89"/>
      <c r="HL38" s="89"/>
      <c r="HM38" s="89"/>
      <c r="HN38" s="89"/>
      <c r="HO38" s="89"/>
      <c r="HP38" s="89"/>
      <c r="HQ38" s="89"/>
      <c r="HR38" s="89"/>
      <c r="HS38" s="89"/>
      <c r="HT38" s="89"/>
      <c r="HU38" s="89"/>
      <c r="HV38" s="89"/>
      <c r="HW38" s="89"/>
      <c r="HX38" s="89"/>
      <c r="HY38" s="89"/>
      <c r="HZ38" s="89"/>
      <c r="IA38" s="89"/>
      <c r="IB38" s="89"/>
      <c r="IC38" s="89"/>
      <c r="ID38" s="89"/>
      <c r="IE38" s="89"/>
      <c r="IF38" s="89"/>
      <c r="IG38" s="89"/>
      <c r="IH38" s="89"/>
      <c r="II38" s="89"/>
      <c r="IJ38" s="89"/>
      <c r="IK38" s="89"/>
      <c r="IL38" s="89"/>
      <c r="IM38" s="89"/>
      <c r="IN38" s="89"/>
      <c r="IO38" s="89"/>
      <c r="IP38" s="89"/>
      <c r="IQ38" s="89"/>
    </row>
    <row r="39" spans="1:251" ht="15.75" customHeight="1">
      <c r="A39" s="93"/>
      <c r="B39" s="97"/>
      <c r="C39" s="95" t="str">
        <f>IF(ISBLANK('支出总表（引用）'!A41)," ",'支出总表（引用）'!A41)</f>
        <v> </v>
      </c>
      <c r="D39" s="95" t="str">
        <f>IF(ISBLANK('支出总表（引用）'!B41)," ",'支出总表（引用）'!B41)</f>
        <v> </v>
      </c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  <c r="EG39" s="89"/>
      <c r="EH39" s="89"/>
      <c r="EI39" s="89"/>
      <c r="EJ39" s="89"/>
      <c r="EK39" s="89"/>
      <c r="EL39" s="89"/>
      <c r="EM39" s="89"/>
      <c r="EN39" s="89"/>
      <c r="EO39" s="89"/>
      <c r="EP39" s="89"/>
      <c r="EQ39" s="89"/>
      <c r="ER39" s="89"/>
      <c r="ES39" s="89"/>
      <c r="ET39" s="89"/>
      <c r="EU39" s="89"/>
      <c r="EV39" s="89"/>
      <c r="EW39" s="89"/>
      <c r="EX39" s="89"/>
      <c r="EY39" s="89"/>
      <c r="EZ39" s="89"/>
      <c r="FA39" s="89"/>
      <c r="FB39" s="89"/>
      <c r="FC39" s="89"/>
      <c r="FD39" s="89"/>
      <c r="FE39" s="89"/>
      <c r="FF39" s="89"/>
      <c r="FG39" s="89"/>
      <c r="FH39" s="89"/>
      <c r="FI39" s="89"/>
      <c r="FJ39" s="89"/>
      <c r="FK39" s="89"/>
      <c r="FL39" s="89"/>
      <c r="FM39" s="89"/>
      <c r="FN39" s="89"/>
      <c r="FO39" s="89"/>
      <c r="FP39" s="89"/>
      <c r="FQ39" s="89"/>
      <c r="FR39" s="89"/>
      <c r="FS39" s="89"/>
      <c r="FT39" s="89"/>
      <c r="FU39" s="89"/>
      <c r="FV39" s="89"/>
      <c r="FW39" s="89"/>
      <c r="FX39" s="89"/>
      <c r="FY39" s="89"/>
      <c r="FZ39" s="89"/>
      <c r="GA39" s="89"/>
      <c r="GB39" s="89"/>
      <c r="GC39" s="89"/>
      <c r="GD39" s="89"/>
      <c r="GE39" s="89"/>
      <c r="GF39" s="89"/>
      <c r="GG39" s="89"/>
      <c r="GH39" s="89"/>
      <c r="GI39" s="89"/>
      <c r="GJ39" s="89"/>
      <c r="GK39" s="89"/>
      <c r="GL39" s="89"/>
      <c r="GM39" s="89"/>
      <c r="GN39" s="89"/>
      <c r="GO39" s="89"/>
      <c r="GP39" s="89"/>
      <c r="GQ39" s="89"/>
      <c r="GR39" s="89"/>
      <c r="GS39" s="89"/>
      <c r="GT39" s="89"/>
      <c r="GU39" s="89"/>
      <c r="GV39" s="89"/>
      <c r="GW39" s="89"/>
      <c r="GX39" s="89"/>
      <c r="GY39" s="89"/>
      <c r="GZ39" s="89"/>
      <c r="HA39" s="89"/>
      <c r="HB39" s="89"/>
      <c r="HC39" s="89"/>
      <c r="HD39" s="89"/>
      <c r="HE39" s="89"/>
      <c r="HF39" s="89"/>
      <c r="HG39" s="89"/>
      <c r="HH39" s="89"/>
      <c r="HI39" s="89"/>
      <c r="HJ39" s="89"/>
      <c r="HK39" s="89"/>
      <c r="HL39" s="89"/>
      <c r="HM39" s="89"/>
      <c r="HN39" s="89"/>
      <c r="HO39" s="89"/>
      <c r="HP39" s="89"/>
      <c r="HQ39" s="89"/>
      <c r="HR39" s="89"/>
      <c r="HS39" s="89"/>
      <c r="HT39" s="89"/>
      <c r="HU39" s="89"/>
      <c r="HV39" s="89"/>
      <c r="HW39" s="89"/>
      <c r="HX39" s="89"/>
      <c r="HY39" s="89"/>
      <c r="HZ39" s="89"/>
      <c r="IA39" s="89"/>
      <c r="IB39" s="89"/>
      <c r="IC39" s="89"/>
      <c r="ID39" s="89"/>
      <c r="IE39" s="89"/>
      <c r="IF39" s="89"/>
      <c r="IG39" s="89"/>
      <c r="IH39" s="89"/>
      <c r="II39" s="89"/>
      <c r="IJ39" s="89"/>
      <c r="IK39" s="89"/>
      <c r="IL39" s="89"/>
      <c r="IM39" s="89"/>
      <c r="IN39" s="89"/>
      <c r="IO39" s="89"/>
      <c r="IP39" s="89"/>
      <c r="IQ39" s="89"/>
    </row>
    <row r="40" spans="1:251" ht="15.75" customHeight="1">
      <c r="A40" s="93"/>
      <c r="B40" s="97"/>
      <c r="C40" s="95" t="str">
        <f>IF(ISBLANK('支出总表（引用）'!A42)," ",'支出总表（引用）'!A42)</f>
        <v> </v>
      </c>
      <c r="D40" s="95" t="str">
        <f>IF(ISBLANK('支出总表（引用）'!B42)," ",'支出总表（引用）'!B42)</f>
        <v> 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  <c r="EG40" s="89"/>
      <c r="EH40" s="89"/>
      <c r="EI40" s="89"/>
      <c r="EJ40" s="89"/>
      <c r="EK40" s="89"/>
      <c r="EL40" s="89"/>
      <c r="EM40" s="89"/>
      <c r="EN40" s="89"/>
      <c r="EO40" s="89"/>
      <c r="EP40" s="89"/>
      <c r="EQ40" s="89"/>
      <c r="ER40" s="89"/>
      <c r="ES40" s="89"/>
      <c r="ET40" s="89"/>
      <c r="EU40" s="89"/>
      <c r="EV40" s="89"/>
      <c r="EW40" s="89"/>
      <c r="EX40" s="89"/>
      <c r="EY40" s="89"/>
      <c r="EZ40" s="89"/>
      <c r="FA40" s="89"/>
      <c r="FB40" s="89"/>
      <c r="FC40" s="89"/>
      <c r="FD40" s="89"/>
      <c r="FE40" s="89"/>
      <c r="FF40" s="89"/>
      <c r="FG40" s="89"/>
      <c r="FH40" s="89"/>
      <c r="FI40" s="89"/>
      <c r="FJ40" s="89"/>
      <c r="FK40" s="89"/>
      <c r="FL40" s="89"/>
      <c r="FM40" s="89"/>
      <c r="FN40" s="89"/>
      <c r="FO40" s="89"/>
      <c r="FP40" s="89"/>
      <c r="FQ40" s="89"/>
      <c r="FR40" s="89"/>
      <c r="FS40" s="89"/>
      <c r="FT40" s="89"/>
      <c r="FU40" s="89"/>
      <c r="FV40" s="89"/>
      <c r="FW40" s="89"/>
      <c r="FX40" s="89"/>
      <c r="FY40" s="89"/>
      <c r="FZ40" s="89"/>
      <c r="GA40" s="89"/>
      <c r="GB40" s="89"/>
      <c r="GC40" s="89"/>
      <c r="GD40" s="89"/>
      <c r="GE40" s="89"/>
      <c r="GF40" s="89"/>
      <c r="GG40" s="89"/>
      <c r="GH40" s="89"/>
      <c r="GI40" s="89"/>
      <c r="GJ40" s="89"/>
      <c r="GK40" s="89"/>
      <c r="GL40" s="89"/>
      <c r="GM40" s="89"/>
      <c r="GN40" s="89"/>
      <c r="GO40" s="89"/>
      <c r="GP40" s="89"/>
      <c r="GQ40" s="89"/>
      <c r="GR40" s="89"/>
      <c r="GS40" s="89"/>
      <c r="GT40" s="89"/>
      <c r="GU40" s="89"/>
      <c r="GV40" s="89"/>
      <c r="GW40" s="89"/>
      <c r="GX40" s="89"/>
      <c r="GY40" s="89"/>
      <c r="GZ40" s="89"/>
      <c r="HA40" s="89"/>
      <c r="HB40" s="89"/>
      <c r="HC40" s="89"/>
      <c r="HD40" s="89"/>
      <c r="HE40" s="89"/>
      <c r="HF40" s="89"/>
      <c r="HG40" s="89"/>
      <c r="HH40" s="89"/>
      <c r="HI40" s="89"/>
      <c r="HJ40" s="89"/>
      <c r="HK40" s="89"/>
      <c r="HL40" s="89"/>
      <c r="HM40" s="89"/>
      <c r="HN40" s="89"/>
      <c r="HO40" s="89"/>
      <c r="HP40" s="89"/>
      <c r="HQ40" s="89"/>
      <c r="HR40" s="89"/>
      <c r="HS40" s="89"/>
      <c r="HT40" s="89"/>
      <c r="HU40" s="89"/>
      <c r="HV40" s="89"/>
      <c r="HW40" s="89"/>
      <c r="HX40" s="89"/>
      <c r="HY40" s="89"/>
      <c r="HZ40" s="89"/>
      <c r="IA40" s="89"/>
      <c r="IB40" s="89"/>
      <c r="IC40" s="89"/>
      <c r="ID40" s="89"/>
      <c r="IE40" s="89"/>
      <c r="IF40" s="89"/>
      <c r="IG40" s="89"/>
      <c r="IH40" s="89"/>
      <c r="II40" s="89"/>
      <c r="IJ40" s="89"/>
      <c r="IK40" s="89"/>
      <c r="IL40" s="89"/>
      <c r="IM40" s="89"/>
      <c r="IN40" s="89"/>
      <c r="IO40" s="89"/>
      <c r="IP40" s="89"/>
      <c r="IQ40" s="89"/>
    </row>
    <row r="41" spans="1:251" ht="15.75" customHeight="1">
      <c r="A41" s="93"/>
      <c r="B41" s="97"/>
      <c r="C41" s="95" t="str">
        <f>IF(ISBLANK('支出总表（引用）'!A43)," ",'支出总表（引用）'!A43)</f>
        <v> </v>
      </c>
      <c r="D41" s="95" t="str">
        <f>IF(ISBLANK('支出总表（引用）'!B43)," ",'支出总表（引用）'!B43)</f>
        <v> 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  <c r="EG41" s="89"/>
      <c r="EH41" s="89"/>
      <c r="EI41" s="89"/>
      <c r="EJ41" s="89"/>
      <c r="EK41" s="89"/>
      <c r="EL41" s="89"/>
      <c r="EM41" s="89"/>
      <c r="EN41" s="89"/>
      <c r="EO41" s="89"/>
      <c r="EP41" s="89"/>
      <c r="EQ41" s="89"/>
      <c r="ER41" s="89"/>
      <c r="ES41" s="89"/>
      <c r="ET41" s="89"/>
      <c r="EU41" s="89"/>
      <c r="EV41" s="89"/>
      <c r="EW41" s="89"/>
      <c r="EX41" s="89"/>
      <c r="EY41" s="89"/>
      <c r="EZ41" s="89"/>
      <c r="FA41" s="89"/>
      <c r="FB41" s="89"/>
      <c r="FC41" s="89"/>
      <c r="FD41" s="89"/>
      <c r="FE41" s="89"/>
      <c r="FF41" s="89"/>
      <c r="FG41" s="89"/>
      <c r="FH41" s="89"/>
      <c r="FI41" s="89"/>
      <c r="FJ41" s="89"/>
      <c r="FK41" s="89"/>
      <c r="FL41" s="89"/>
      <c r="FM41" s="89"/>
      <c r="FN41" s="89"/>
      <c r="FO41" s="89"/>
      <c r="FP41" s="89"/>
      <c r="FQ41" s="89"/>
      <c r="FR41" s="89"/>
      <c r="FS41" s="89"/>
      <c r="FT41" s="89"/>
      <c r="FU41" s="89"/>
      <c r="FV41" s="89"/>
      <c r="FW41" s="89"/>
      <c r="FX41" s="89"/>
      <c r="FY41" s="89"/>
      <c r="FZ41" s="89"/>
      <c r="GA41" s="89"/>
      <c r="GB41" s="89"/>
      <c r="GC41" s="89"/>
      <c r="GD41" s="89"/>
      <c r="GE41" s="89"/>
      <c r="GF41" s="89"/>
      <c r="GG41" s="89"/>
      <c r="GH41" s="89"/>
      <c r="GI41" s="89"/>
      <c r="GJ41" s="89"/>
      <c r="GK41" s="89"/>
      <c r="GL41" s="89"/>
      <c r="GM41" s="89"/>
      <c r="GN41" s="89"/>
      <c r="GO41" s="89"/>
      <c r="GP41" s="89"/>
      <c r="GQ41" s="89"/>
      <c r="GR41" s="89"/>
      <c r="GS41" s="89"/>
      <c r="GT41" s="89"/>
      <c r="GU41" s="89"/>
      <c r="GV41" s="89"/>
      <c r="GW41" s="89"/>
      <c r="GX41" s="89"/>
      <c r="GY41" s="89"/>
      <c r="GZ41" s="89"/>
      <c r="HA41" s="89"/>
      <c r="HB41" s="89"/>
      <c r="HC41" s="89"/>
      <c r="HD41" s="89"/>
      <c r="HE41" s="89"/>
      <c r="HF41" s="89"/>
      <c r="HG41" s="89"/>
      <c r="HH41" s="89"/>
      <c r="HI41" s="89"/>
      <c r="HJ41" s="89"/>
      <c r="HK41" s="89"/>
      <c r="HL41" s="89"/>
      <c r="HM41" s="89"/>
      <c r="HN41" s="89"/>
      <c r="HO41" s="89"/>
      <c r="HP41" s="89"/>
      <c r="HQ41" s="89"/>
      <c r="HR41" s="89"/>
      <c r="HS41" s="89"/>
      <c r="HT41" s="89"/>
      <c r="HU41" s="89"/>
      <c r="HV41" s="89"/>
      <c r="HW41" s="89"/>
      <c r="HX41" s="89"/>
      <c r="HY41" s="89"/>
      <c r="HZ41" s="89"/>
      <c r="IA41" s="89"/>
      <c r="IB41" s="89"/>
      <c r="IC41" s="89"/>
      <c r="ID41" s="89"/>
      <c r="IE41" s="89"/>
      <c r="IF41" s="89"/>
      <c r="IG41" s="89"/>
      <c r="IH41" s="89"/>
      <c r="II41" s="89"/>
      <c r="IJ41" s="89"/>
      <c r="IK41" s="89"/>
      <c r="IL41" s="89"/>
      <c r="IM41" s="89"/>
      <c r="IN41" s="89"/>
      <c r="IO41" s="89"/>
      <c r="IP41" s="89"/>
      <c r="IQ41" s="89"/>
    </row>
    <row r="42" spans="1:251" ht="15.75" customHeight="1">
      <c r="A42" s="93"/>
      <c r="B42" s="97"/>
      <c r="C42" s="95" t="str">
        <f>IF(ISBLANK('支出总表（引用）'!A44)," ",'支出总表（引用）'!A44)</f>
        <v> </v>
      </c>
      <c r="D42" s="95" t="str">
        <f>IF(ISBLANK('支出总表（引用）'!B44)," ",'支出总表（引用）'!B44)</f>
        <v> </v>
      </c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89"/>
      <c r="DI42" s="89"/>
      <c r="DJ42" s="89"/>
      <c r="DK42" s="89"/>
      <c r="DL42" s="89"/>
      <c r="DM42" s="89"/>
      <c r="DN42" s="89"/>
      <c r="DO42" s="89"/>
      <c r="DP42" s="89"/>
      <c r="DQ42" s="89"/>
      <c r="DR42" s="89"/>
      <c r="DS42" s="89"/>
      <c r="DT42" s="89"/>
      <c r="DU42" s="89"/>
      <c r="DV42" s="89"/>
      <c r="DW42" s="89"/>
      <c r="DX42" s="89"/>
      <c r="DY42" s="89"/>
      <c r="DZ42" s="89"/>
      <c r="EA42" s="89"/>
      <c r="EB42" s="89"/>
      <c r="EC42" s="89"/>
      <c r="ED42" s="89"/>
      <c r="EE42" s="89"/>
      <c r="EF42" s="89"/>
      <c r="EG42" s="89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  <c r="HW42" s="89"/>
      <c r="HX42" s="89"/>
      <c r="HY42" s="89"/>
      <c r="HZ42" s="89"/>
      <c r="IA42" s="89"/>
      <c r="IB42" s="89"/>
      <c r="IC42" s="89"/>
      <c r="ID42" s="89"/>
      <c r="IE42" s="89"/>
      <c r="IF42" s="89"/>
      <c r="IG42" s="89"/>
      <c r="IH42" s="89"/>
      <c r="II42" s="89"/>
      <c r="IJ42" s="89"/>
      <c r="IK42" s="89"/>
      <c r="IL42" s="89"/>
      <c r="IM42" s="89"/>
      <c r="IN42" s="89"/>
      <c r="IO42" s="89"/>
      <c r="IP42" s="89"/>
      <c r="IQ42" s="89"/>
    </row>
    <row r="43" spans="1:251" ht="15.75" customHeight="1">
      <c r="A43" s="93"/>
      <c r="B43" s="97"/>
      <c r="C43" s="95" t="str">
        <f>IF(ISBLANK('支出总表（引用）'!A45)," ",'支出总表（引用）'!A45)</f>
        <v> </v>
      </c>
      <c r="D43" s="95" t="str">
        <f>IF(ISBLANK('支出总表（引用）'!B45)," ",'支出总表（引用）'!B45)</f>
        <v> </v>
      </c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  <c r="EG43" s="89"/>
      <c r="EH43" s="89"/>
      <c r="EI43" s="89"/>
      <c r="EJ43" s="89"/>
      <c r="EK43" s="89"/>
      <c r="EL43" s="89"/>
      <c r="EM43" s="89"/>
      <c r="EN43" s="89"/>
      <c r="EO43" s="89"/>
      <c r="EP43" s="89"/>
      <c r="EQ43" s="89"/>
      <c r="ER43" s="89"/>
      <c r="ES43" s="89"/>
      <c r="ET43" s="89"/>
      <c r="EU43" s="89"/>
      <c r="EV43" s="89"/>
      <c r="EW43" s="89"/>
      <c r="EX43" s="89"/>
      <c r="EY43" s="89"/>
      <c r="EZ43" s="89"/>
      <c r="FA43" s="89"/>
      <c r="FB43" s="89"/>
      <c r="FC43" s="89"/>
      <c r="FD43" s="89"/>
      <c r="FE43" s="89"/>
      <c r="FF43" s="89"/>
      <c r="FG43" s="89"/>
      <c r="FH43" s="89"/>
      <c r="FI43" s="89"/>
      <c r="FJ43" s="89"/>
      <c r="FK43" s="89"/>
      <c r="FL43" s="89"/>
      <c r="FM43" s="89"/>
      <c r="FN43" s="89"/>
      <c r="FO43" s="89"/>
      <c r="FP43" s="89"/>
      <c r="FQ43" s="89"/>
      <c r="FR43" s="89"/>
      <c r="FS43" s="89"/>
      <c r="FT43" s="89"/>
      <c r="FU43" s="89"/>
      <c r="FV43" s="89"/>
      <c r="FW43" s="89"/>
      <c r="FX43" s="89"/>
      <c r="FY43" s="89"/>
      <c r="FZ43" s="89"/>
      <c r="GA43" s="89"/>
      <c r="GB43" s="89"/>
      <c r="GC43" s="89"/>
      <c r="GD43" s="89"/>
      <c r="GE43" s="89"/>
      <c r="GF43" s="89"/>
      <c r="GG43" s="89"/>
      <c r="GH43" s="89"/>
      <c r="GI43" s="89"/>
      <c r="GJ43" s="89"/>
      <c r="GK43" s="89"/>
      <c r="GL43" s="89"/>
      <c r="GM43" s="89"/>
      <c r="GN43" s="89"/>
      <c r="GO43" s="89"/>
      <c r="GP43" s="89"/>
      <c r="GQ43" s="89"/>
      <c r="GR43" s="89"/>
      <c r="GS43" s="89"/>
      <c r="GT43" s="89"/>
      <c r="GU43" s="89"/>
      <c r="GV43" s="89"/>
      <c r="GW43" s="89"/>
      <c r="GX43" s="89"/>
      <c r="GY43" s="89"/>
      <c r="GZ43" s="89"/>
      <c r="HA43" s="89"/>
      <c r="HB43" s="89"/>
      <c r="HC43" s="89"/>
      <c r="HD43" s="89"/>
      <c r="HE43" s="89"/>
      <c r="HF43" s="89"/>
      <c r="HG43" s="89"/>
      <c r="HH43" s="89"/>
      <c r="HI43" s="89"/>
      <c r="HJ43" s="89"/>
      <c r="HK43" s="89"/>
      <c r="HL43" s="89"/>
      <c r="HM43" s="89"/>
      <c r="HN43" s="89"/>
      <c r="HO43" s="89"/>
      <c r="HP43" s="89"/>
      <c r="HQ43" s="89"/>
      <c r="HR43" s="89"/>
      <c r="HS43" s="89"/>
      <c r="HT43" s="89"/>
      <c r="HU43" s="89"/>
      <c r="HV43" s="89"/>
      <c r="HW43" s="89"/>
      <c r="HX43" s="89"/>
      <c r="HY43" s="89"/>
      <c r="HZ43" s="89"/>
      <c r="IA43" s="89"/>
      <c r="IB43" s="89"/>
      <c r="IC43" s="89"/>
      <c r="ID43" s="89"/>
      <c r="IE43" s="89"/>
      <c r="IF43" s="89"/>
      <c r="IG43" s="89"/>
      <c r="IH43" s="89"/>
      <c r="II43" s="89"/>
      <c r="IJ43" s="89"/>
      <c r="IK43" s="89"/>
      <c r="IL43" s="89"/>
      <c r="IM43" s="89"/>
      <c r="IN43" s="89"/>
      <c r="IO43" s="89"/>
      <c r="IP43" s="89"/>
      <c r="IQ43" s="89"/>
    </row>
    <row r="44" spans="1:251" ht="15.75" customHeight="1">
      <c r="A44" s="93"/>
      <c r="B44" s="97"/>
      <c r="C44" s="95" t="str">
        <f>IF(ISBLANK('支出总表（引用）'!A46)," ",'支出总表（引用）'!A46)</f>
        <v> </v>
      </c>
      <c r="D44" s="95" t="str">
        <f>IF(ISBLANK('支出总表（引用）'!B46)," ",'支出总表（引用）'!B46)</f>
        <v> 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</row>
    <row r="45" spans="1:251" ht="15.75" customHeight="1">
      <c r="A45" s="93"/>
      <c r="B45" s="97"/>
      <c r="C45" s="95" t="str">
        <f>IF(ISBLANK('支出总表（引用）'!A47)," ",'支出总表（引用）'!A47)</f>
        <v> </v>
      </c>
      <c r="D45" s="95" t="str">
        <f>IF(ISBLANK('支出总表（引用）'!B47)," ",'支出总表（引用）'!B47)</f>
        <v> 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  <c r="EG45" s="89"/>
      <c r="EH45" s="89"/>
      <c r="EI45" s="89"/>
      <c r="EJ45" s="89"/>
      <c r="EK45" s="89"/>
      <c r="EL45" s="89"/>
      <c r="EM45" s="89"/>
      <c r="EN45" s="89"/>
      <c r="EO45" s="89"/>
      <c r="EP45" s="89"/>
      <c r="EQ45" s="89"/>
      <c r="ER45" s="89"/>
      <c r="ES45" s="89"/>
      <c r="ET45" s="89"/>
      <c r="EU45" s="89"/>
      <c r="EV45" s="89"/>
      <c r="EW45" s="89"/>
      <c r="EX45" s="89"/>
      <c r="EY45" s="89"/>
      <c r="EZ45" s="89"/>
      <c r="FA45" s="89"/>
      <c r="FB45" s="89"/>
      <c r="FC45" s="89"/>
      <c r="FD45" s="89"/>
      <c r="FE45" s="89"/>
      <c r="FF45" s="89"/>
      <c r="FG45" s="89"/>
      <c r="FH45" s="89"/>
      <c r="FI45" s="89"/>
      <c r="FJ45" s="89"/>
      <c r="FK45" s="89"/>
      <c r="FL45" s="89"/>
      <c r="FM45" s="89"/>
      <c r="FN45" s="89"/>
      <c r="FO45" s="89"/>
      <c r="FP45" s="89"/>
      <c r="FQ45" s="89"/>
      <c r="FR45" s="89"/>
      <c r="FS45" s="89"/>
      <c r="FT45" s="89"/>
      <c r="FU45" s="89"/>
      <c r="FV45" s="89"/>
      <c r="FW45" s="89"/>
      <c r="FX45" s="89"/>
      <c r="FY45" s="89"/>
      <c r="FZ45" s="89"/>
      <c r="GA45" s="89"/>
      <c r="GB45" s="89"/>
      <c r="GC45" s="89"/>
      <c r="GD45" s="89"/>
      <c r="GE45" s="89"/>
      <c r="GF45" s="89"/>
      <c r="GG45" s="89"/>
      <c r="GH45" s="89"/>
      <c r="GI45" s="89"/>
      <c r="GJ45" s="89"/>
      <c r="GK45" s="89"/>
      <c r="GL45" s="89"/>
      <c r="GM45" s="89"/>
      <c r="GN45" s="89"/>
      <c r="GO45" s="89"/>
      <c r="GP45" s="89"/>
      <c r="GQ45" s="89"/>
      <c r="GR45" s="89"/>
      <c r="GS45" s="89"/>
      <c r="GT45" s="89"/>
      <c r="GU45" s="89"/>
      <c r="GV45" s="89"/>
      <c r="GW45" s="89"/>
      <c r="GX45" s="89"/>
      <c r="GY45" s="89"/>
      <c r="GZ45" s="89"/>
      <c r="HA45" s="89"/>
      <c r="HB45" s="89"/>
      <c r="HC45" s="89"/>
      <c r="HD45" s="89"/>
      <c r="HE45" s="89"/>
      <c r="HF45" s="89"/>
      <c r="HG45" s="89"/>
      <c r="HH45" s="89"/>
      <c r="HI45" s="89"/>
      <c r="HJ45" s="89"/>
      <c r="HK45" s="89"/>
      <c r="HL45" s="89"/>
      <c r="HM45" s="89"/>
      <c r="HN45" s="89"/>
      <c r="HO45" s="89"/>
      <c r="HP45" s="89"/>
      <c r="HQ45" s="89"/>
      <c r="HR45" s="89"/>
      <c r="HS45" s="89"/>
      <c r="HT45" s="89"/>
      <c r="HU45" s="89"/>
      <c r="HV45" s="89"/>
      <c r="HW45" s="89"/>
      <c r="HX45" s="89"/>
      <c r="HY45" s="89"/>
      <c r="HZ45" s="89"/>
      <c r="IA45" s="89"/>
      <c r="IB45" s="89"/>
      <c r="IC45" s="89"/>
      <c r="ID45" s="89"/>
      <c r="IE45" s="89"/>
      <c r="IF45" s="89"/>
      <c r="IG45" s="89"/>
      <c r="IH45" s="89"/>
      <c r="II45" s="89"/>
      <c r="IJ45" s="89"/>
      <c r="IK45" s="89"/>
      <c r="IL45" s="89"/>
      <c r="IM45" s="89"/>
      <c r="IN45" s="89"/>
      <c r="IO45" s="89"/>
      <c r="IP45" s="89"/>
      <c r="IQ45" s="89"/>
    </row>
    <row r="46" spans="1:251" ht="15.75" customHeight="1">
      <c r="A46" s="93"/>
      <c r="B46" s="97"/>
      <c r="C46" s="95" t="str">
        <f>IF(ISBLANK('支出总表（引用）'!A48)," ",'支出总表（引用）'!A48)</f>
        <v> </v>
      </c>
      <c r="D46" s="95" t="str">
        <f>IF(ISBLANK('支出总表（引用）'!B48)," ",'支出总表（引用）'!B48)</f>
        <v> </v>
      </c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89"/>
      <c r="CX46" s="89"/>
      <c r="CY46" s="89"/>
      <c r="CZ46" s="89"/>
      <c r="DA46" s="89"/>
      <c r="DB46" s="89"/>
      <c r="DC46" s="89"/>
      <c r="DD46" s="89"/>
      <c r="DE46" s="89"/>
      <c r="DF46" s="89"/>
      <c r="DG46" s="89"/>
      <c r="DH46" s="89"/>
      <c r="DI46" s="89"/>
      <c r="DJ46" s="89"/>
      <c r="DK46" s="89"/>
      <c r="DL46" s="89"/>
      <c r="DM46" s="89"/>
      <c r="DN46" s="89"/>
      <c r="DO46" s="89"/>
      <c r="DP46" s="89"/>
      <c r="DQ46" s="89"/>
      <c r="DR46" s="89"/>
      <c r="DS46" s="89"/>
      <c r="DT46" s="89"/>
      <c r="DU46" s="89"/>
      <c r="DV46" s="89"/>
      <c r="DW46" s="89"/>
      <c r="DX46" s="89"/>
      <c r="DY46" s="89"/>
      <c r="DZ46" s="89"/>
      <c r="EA46" s="89"/>
      <c r="EB46" s="89"/>
      <c r="EC46" s="89"/>
      <c r="ED46" s="89"/>
      <c r="EE46" s="89"/>
      <c r="EF46" s="89"/>
      <c r="EG46" s="89"/>
      <c r="EH46" s="89"/>
      <c r="EI46" s="89"/>
      <c r="EJ46" s="89"/>
      <c r="EK46" s="89"/>
      <c r="EL46" s="89"/>
      <c r="EM46" s="89"/>
      <c r="EN46" s="89"/>
      <c r="EO46" s="89"/>
      <c r="EP46" s="89"/>
      <c r="EQ46" s="89"/>
      <c r="ER46" s="89"/>
      <c r="ES46" s="89"/>
      <c r="ET46" s="89"/>
      <c r="EU46" s="89"/>
      <c r="EV46" s="89"/>
      <c r="EW46" s="89"/>
      <c r="EX46" s="89"/>
      <c r="EY46" s="89"/>
      <c r="EZ46" s="89"/>
      <c r="FA46" s="89"/>
      <c r="FB46" s="89"/>
      <c r="FC46" s="89"/>
      <c r="FD46" s="89"/>
      <c r="FE46" s="89"/>
      <c r="FF46" s="89"/>
      <c r="FG46" s="89"/>
      <c r="FH46" s="89"/>
      <c r="FI46" s="89"/>
      <c r="FJ46" s="89"/>
      <c r="FK46" s="89"/>
      <c r="FL46" s="89"/>
      <c r="FM46" s="89"/>
      <c r="FN46" s="89"/>
      <c r="FO46" s="89"/>
      <c r="FP46" s="89"/>
      <c r="FQ46" s="89"/>
      <c r="FR46" s="89"/>
      <c r="FS46" s="89"/>
      <c r="FT46" s="89"/>
      <c r="FU46" s="89"/>
      <c r="FV46" s="89"/>
      <c r="FW46" s="89"/>
      <c r="FX46" s="89"/>
      <c r="FY46" s="89"/>
      <c r="FZ46" s="89"/>
      <c r="GA46" s="89"/>
      <c r="GB46" s="89"/>
      <c r="GC46" s="89"/>
      <c r="GD46" s="89"/>
      <c r="GE46" s="89"/>
      <c r="GF46" s="89"/>
      <c r="GG46" s="89"/>
      <c r="GH46" s="89"/>
      <c r="GI46" s="89"/>
      <c r="GJ46" s="89"/>
      <c r="GK46" s="89"/>
      <c r="GL46" s="89"/>
      <c r="GM46" s="89"/>
      <c r="GN46" s="89"/>
      <c r="GO46" s="89"/>
      <c r="GP46" s="89"/>
      <c r="GQ46" s="89"/>
      <c r="GR46" s="89"/>
      <c r="GS46" s="89"/>
      <c r="GT46" s="89"/>
      <c r="GU46" s="89"/>
      <c r="GV46" s="89"/>
      <c r="GW46" s="89"/>
      <c r="GX46" s="89"/>
      <c r="GY46" s="89"/>
      <c r="GZ46" s="89"/>
      <c r="HA46" s="89"/>
      <c r="HB46" s="89"/>
      <c r="HC46" s="89"/>
      <c r="HD46" s="89"/>
      <c r="HE46" s="89"/>
      <c r="HF46" s="89"/>
      <c r="HG46" s="89"/>
      <c r="HH46" s="89"/>
      <c r="HI46" s="89"/>
      <c r="HJ46" s="89"/>
      <c r="HK46" s="89"/>
      <c r="HL46" s="89"/>
      <c r="HM46" s="89"/>
      <c r="HN46" s="89"/>
      <c r="HO46" s="89"/>
      <c r="HP46" s="89"/>
      <c r="HQ46" s="89"/>
      <c r="HR46" s="89"/>
      <c r="HS46" s="89"/>
      <c r="HT46" s="89"/>
      <c r="HU46" s="89"/>
      <c r="HV46" s="89"/>
      <c r="HW46" s="89"/>
      <c r="HX46" s="89"/>
      <c r="HY46" s="89"/>
      <c r="HZ46" s="89"/>
      <c r="IA46" s="89"/>
      <c r="IB46" s="89"/>
      <c r="IC46" s="89"/>
      <c r="ID46" s="89"/>
      <c r="IE46" s="89"/>
      <c r="IF46" s="89"/>
      <c r="IG46" s="89"/>
      <c r="IH46" s="89"/>
      <c r="II46" s="89"/>
      <c r="IJ46" s="89"/>
      <c r="IK46" s="89"/>
      <c r="IL46" s="89"/>
      <c r="IM46" s="89"/>
      <c r="IN46" s="89"/>
      <c r="IO46" s="89"/>
      <c r="IP46" s="89"/>
      <c r="IQ46" s="89"/>
    </row>
    <row r="47" spans="1:251" ht="15.75" customHeight="1">
      <c r="A47" s="93"/>
      <c r="B47" s="97"/>
      <c r="C47" s="95" t="str">
        <f>IF(ISBLANK('支出总表（引用）'!A49)," ",'支出总表（引用）'!A49)</f>
        <v> </v>
      </c>
      <c r="D47" s="95" t="str">
        <f>IF(ISBLANK('支出总表（引用）'!B49)," ",'支出总表（引用）'!B49)</f>
        <v> 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89"/>
      <c r="DQ47" s="89"/>
      <c r="DR47" s="89"/>
      <c r="DS47" s="89"/>
      <c r="DT47" s="89"/>
      <c r="DU47" s="89"/>
      <c r="DV47" s="89"/>
      <c r="DW47" s="89"/>
      <c r="DX47" s="89"/>
      <c r="DY47" s="89"/>
      <c r="DZ47" s="89"/>
      <c r="EA47" s="89"/>
      <c r="EB47" s="89"/>
      <c r="EC47" s="89"/>
      <c r="ED47" s="89"/>
      <c r="EE47" s="89"/>
      <c r="EF47" s="89"/>
      <c r="EG47" s="89"/>
      <c r="EH47" s="89"/>
      <c r="EI47" s="89"/>
      <c r="EJ47" s="89"/>
      <c r="EK47" s="89"/>
      <c r="EL47" s="89"/>
      <c r="EM47" s="89"/>
      <c r="EN47" s="89"/>
      <c r="EO47" s="89"/>
      <c r="EP47" s="89"/>
      <c r="EQ47" s="89"/>
      <c r="ER47" s="89"/>
      <c r="ES47" s="89"/>
      <c r="ET47" s="89"/>
      <c r="EU47" s="89"/>
      <c r="EV47" s="89"/>
      <c r="EW47" s="89"/>
      <c r="EX47" s="89"/>
      <c r="EY47" s="89"/>
      <c r="EZ47" s="89"/>
      <c r="FA47" s="89"/>
      <c r="FB47" s="89"/>
      <c r="FC47" s="89"/>
      <c r="FD47" s="89"/>
      <c r="FE47" s="89"/>
      <c r="FF47" s="89"/>
      <c r="FG47" s="89"/>
      <c r="FH47" s="89"/>
      <c r="FI47" s="89"/>
      <c r="FJ47" s="89"/>
      <c r="FK47" s="89"/>
      <c r="FL47" s="89"/>
      <c r="FM47" s="89"/>
      <c r="FN47" s="89"/>
      <c r="FO47" s="89"/>
      <c r="FP47" s="89"/>
      <c r="FQ47" s="89"/>
      <c r="FR47" s="89"/>
      <c r="FS47" s="89"/>
      <c r="FT47" s="89"/>
      <c r="FU47" s="89"/>
      <c r="FV47" s="89"/>
      <c r="FW47" s="89"/>
      <c r="FX47" s="89"/>
      <c r="FY47" s="89"/>
      <c r="FZ47" s="89"/>
      <c r="GA47" s="89"/>
      <c r="GB47" s="89"/>
      <c r="GC47" s="89"/>
      <c r="GD47" s="89"/>
      <c r="GE47" s="89"/>
      <c r="GF47" s="89"/>
      <c r="GG47" s="89"/>
      <c r="GH47" s="89"/>
      <c r="GI47" s="89"/>
      <c r="GJ47" s="89"/>
      <c r="GK47" s="89"/>
      <c r="GL47" s="89"/>
      <c r="GM47" s="89"/>
      <c r="GN47" s="89"/>
      <c r="GO47" s="89"/>
      <c r="GP47" s="89"/>
      <c r="GQ47" s="89"/>
      <c r="GR47" s="89"/>
      <c r="GS47" s="89"/>
      <c r="GT47" s="89"/>
      <c r="GU47" s="89"/>
      <c r="GV47" s="89"/>
      <c r="GW47" s="89"/>
      <c r="GX47" s="89"/>
      <c r="GY47" s="89"/>
      <c r="GZ47" s="89"/>
      <c r="HA47" s="89"/>
      <c r="HB47" s="89"/>
      <c r="HC47" s="89"/>
      <c r="HD47" s="89"/>
      <c r="HE47" s="89"/>
      <c r="HF47" s="89"/>
      <c r="HG47" s="89"/>
      <c r="HH47" s="89"/>
      <c r="HI47" s="89"/>
      <c r="HJ47" s="89"/>
      <c r="HK47" s="89"/>
      <c r="HL47" s="89"/>
      <c r="HM47" s="89"/>
      <c r="HN47" s="89"/>
      <c r="HO47" s="89"/>
      <c r="HP47" s="89"/>
      <c r="HQ47" s="89"/>
      <c r="HR47" s="89"/>
      <c r="HS47" s="89"/>
      <c r="HT47" s="89"/>
      <c r="HU47" s="89"/>
      <c r="HV47" s="89"/>
      <c r="HW47" s="89"/>
      <c r="HX47" s="89"/>
      <c r="HY47" s="89"/>
      <c r="HZ47" s="89"/>
      <c r="IA47" s="89"/>
      <c r="IB47" s="89"/>
      <c r="IC47" s="89"/>
      <c r="ID47" s="89"/>
      <c r="IE47" s="89"/>
      <c r="IF47" s="89"/>
      <c r="IG47" s="89"/>
      <c r="IH47" s="89"/>
      <c r="II47" s="89"/>
      <c r="IJ47" s="89"/>
      <c r="IK47" s="89"/>
      <c r="IL47" s="89"/>
      <c r="IM47" s="89"/>
      <c r="IN47" s="89"/>
      <c r="IO47" s="89"/>
      <c r="IP47" s="89"/>
      <c r="IQ47" s="89"/>
    </row>
    <row r="48" spans="1:251" ht="15.75" customHeight="1">
      <c r="A48" s="96"/>
      <c r="B48" s="97"/>
      <c r="C48" s="95"/>
      <c r="D48" s="95" t="str">
        <f>IF(ISBLANK('支出总表（引用）'!B50)," ",'支出总表（引用）'!B50)</f>
        <v> 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</row>
    <row r="49" spans="1:251" ht="15.75" customHeight="1">
      <c r="A49" s="92" t="s">
        <v>18</v>
      </c>
      <c r="B49" s="58">
        <v>1166.2361</v>
      </c>
      <c r="C49" s="92" t="s">
        <v>19</v>
      </c>
      <c r="D49" s="95" t="str">
        <f>IF(ISBLANK('支出总表（引用）'!B51)," ",'支出总表（引用）'!B51)</f>
        <v> 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  <c r="EG49" s="89"/>
      <c r="EH49" s="89"/>
      <c r="EI49" s="89"/>
      <c r="EJ49" s="89"/>
      <c r="EK49" s="89"/>
      <c r="EL49" s="89"/>
      <c r="EM49" s="89"/>
      <c r="EN49" s="89"/>
      <c r="EO49" s="89"/>
      <c r="EP49" s="89"/>
      <c r="EQ49" s="89"/>
      <c r="ER49" s="89"/>
      <c r="ES49" s="89"/>
      <c r="ET49" s="89"/>
      <c r="EU49" s="89"/>
      <c r="EV49" s="89"/>
      <c r="EW49" s="89"/>
      <c r="EX49" s="89"/>
      <c r="EY49" s="89"/>
      <c r="EZ49" s="89"/>
      <c r="FA49" s="89"/>
      <c r="FB49" s="89"/>
      <c r="FC49" s="89"/>
      <c r="FD49" s="89"/>
      <c r="FE49" s="89"/>
      <c r="FF49" s="89"/>
      <c r="FG49" s="89"/>
      <c r="FH49" s="89"/>
      <c r="FI49" s="89"/>
      <c r="FJ49" s="89"/>
      <c r="FK49" s="89"/>
      <c r="FL49" s="89"/>
      <c r="FM49" s="89"/>
      <c r="FN49" s="89"/>
      <c r="FO49" s="89"/>
      <c r="FP49" s="89"/>
      <c r="FQ49" s="89"/>
      <c r="FR49" s="89"/>
      <c r="FS49" s="89"/>
      <c r="FT49" s="89"/>
      <c r="FU49" s="89"/>
      <c r="FV49" s="89"/>
      <c r="FW49" s="89"/>
      <c r="FX49" s="89"/>
      <c r="FY49" s="89"/>
      <c r="FZ49" s="89"/>
      <c r="GA49" s="89"/>
      <c r="GB49" s="89"/>
      <c r="GC49" s="89"/>
      <c r="GD49" s="89"/>
      <c r="GE49" s="89"/>
      <c r="GF49" s="89"/>
      <c r="GG49" s="89"/>
      <c r="GH49" s="89"/>
      <c r="GI49" s="89"/>
      <c r="GJ49" s="89"/>
      <c r="GK49" s="89"/>
      <c r="GL49" s="89"/>
      <c r="GM49" s="89"/>
      <c r="GN49" s="89"/>
      <c r="GO49" s="89"/>
      <c r="GP49" s="89"/>
      <c r="GQ49" s="89"/>
      <c r="GR49" s="89"/>
      <c r="GS49" s="89"/>
      <c r="GT49" s="89"/>
      <c r="GU49" s="89"/>
      <c r="GV49" s="89"/>
      <c r="GW49" s="89"/>
      <c r="GX49" s="89"/>
      <c r="GY49" s="89"/>
      <c r="GZ49" s="89"/>
      <c r="HA49" s="89"/>
      <c r="HB49" s="89"/>
      <c r="HC49" s="89"/>
      <c r="HD49" s="89"/>
      <c r="HE49" s="89"/>
      <c r="HF49" s="89"/>
      <c r="HG49" s="89"/>
      <c r="HH49" s="89"/>
      <c r="HI49" s="89"/>
      <c r="HJ49" s="89"/>
      <c r="HK49" s="89"/>
      <c r="HL49" s="89"/>
      <c r="HM49" s="89"/>
      <c r="HN49" s="89"/>
      <c r="HO49" s="89"/>
      <c r="HP49" s="89"/>
      <c r="HQ49" s="89"/>
      <c r="HR49" s="89"/>
      <c r="HS49" s="89"/>
      <c r="HT49" s="89"/>
      <c r="HU49" s="89"/>
      <c r="HV49" s="89"/>
      <c r="HW49" s="89"/>
      <c r="HX49" s="89"/>
      <c r="HY49" s="89"/>
      <c r="HZ49" s="89"/>
      <c r="IA49" s="89"/>
      <c r="IB49" s="89"/>
      <c r="IC49" s="89"/>
      <c r="ID49" s="89"/>
      <c r="IE49" s="89"/>
      <c r="IF49" s="89"/>
      <c r="IG49" s="89"/>
      <c r="IH49" s="89"/>
      <c r="II49" s="89"/>
      <c r="IJ49" s="89"/>
      <c r="IK49" s="89"/>
      <c r="IL49" s="89"/>
      <c r="IM49" s="89"/>
      <c r="IN49" s="89"/>
      <c r="IO49" s="89"/>
      <c r="IP49" s="89"/>
      <c r="IQ49" s="89"/>
    </row>
    <row r="50" spans="1:251" ht="15.75" customHeight="1">
      <c r="A50" s="96" t="s">
        <v>20</v>
      </c>
      <c r="B50" s="58"/>
      <c r="C50" s="96" t="s">
        <v>21</v>
      </c>
      <c r="D50" s="95" t="str">
        <f>IF(ISBLANK('支出总表（引用）'!B52)," ",'支出总表（引用）'!B52)</f>
        <v> 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  <c r="EG50" s="89"/>
      <c r="EH50" s="89"/>
      <c r="EI50" s="89"/>
      <c r="EJ50" s="89"/>
      <c r="EK50" s="89"/>
      <c r="EL50" s="89"/>
      <c r="EM50" s="89"/>
      <c r="EN50" s="89"/>
      <c r="EO50" s="89"/>
      <c r="EP50" s="89"/>
      <c r="EQ50" s="89"/>
      <c r="ER50" s="89"/>
      <c r="ES50" s="89"/>
      <c r="ET50" s="89"/>
      <c r="EU50" s="89"/>
      <c r="EV50" s="89"/>
      <c r="EW50" s="89"/>
      <c r="EX50" s="89"/>
      <c r="EY50" s="89"/>
      <c r="EZ50" s="89"/>
      <c r="FA50" s="89"/>
      <c r="FB50" s="89"/>
      <c r="FC50" s="89"/>
      <c r="FD50" s="89"/>
      <c r="FE50" s="89"/>
      <c r="FF50" s="89"/>
      <c r="FG50" s="89"/>
      <c r="FH50" s="89"/>
      <c r="FI50" s="89"/>
      <c r="FJ50" s="89"/>
      <c r="FK50" s="89"/>
      <c r="FL50" s="89"/>
      <c r="FM50" s="89"/>
      <c r="FN50" s="89"/>
      <c r="FO50" s="89"/>
      <c r="FP50" s="89"/>
      <c r="FQ50" s="89"/>
      <c r="FR50" s="89"/>
      <c r="FS50" s="89"/>
      <c r="FT50" s="89"/>
      <c r="FU50" s="89"/>
      <c r="FV50" s="89"/>
      <c r="FW50" s="89"/>
      <c r="FX50" s="89"/>
      <c r="FY50" s="89"/>
      <c r="FZ50" s="89"/>
      <c r="GA50" s="89"/>
      <c r="GB50" s="89"/>
      <c r="GC50" s="89"/>
      <c r="GD50" s="89"/>
      <c r="GE50" s="89"/>
      <c r="GF50" s="89"/>
      <c r="GG50" s="89"/>
      <c r="GH50" s="89"/>
      <c r="GI50" s="89"/>
      <c r="GJ50" s="89"/>
      <c r="GK50" s="89"/>
      <c r="GL50" s="89"/>
      <c r="GM50" s="89"/>
      <c r="GN50" s="89"/>
      <c r="GO50" s="89"/>
      <c r="GP50" s="89"/>
      <c r="GQ50" s="89"/>
      <c r="GR50" s="89"/>
      <c r="GS50" s="89"/>
      <c r="GT50" s="89"/>
      <c r="GU50" s="89"/>
      <c r="GV50" s="89"/>
      <c r="GW50" s="89"/>
      <c r="GX50" s="89"/>
      <c r="GY50" s="89"/>
      <c r="GZ50" s="89"/>
      <c r="HA50" s="89"/>
      <c r="HB50" s="89"/>
      <c r="HC50" s="89"/>
      <c r="HD50" s="89"/>
      <c r="HE50" s="89"/>
      <c r="HF50" s="89"/>
      <c r="HG50" s="89"/>
      <c r="HH50" s="89"/>
      <c r="HI50" s="89"/>
      <c r="HJ50" s="89"/>
      <c r="HK50" s="89"/>
      <c r="HL50" s="89"/>
      <c r="HM50" s="89"/>
      <c r="HN50" s="89"/>
      <c r="HO50" s="89"/>
      <c r="HP50" s="89"/>
      <c r="HQ50" s="89"/>
      <c r="HR50" s="89"/>
      <c r="HS50" s="89"/>
      <c r="HT50" s="89"/>
      <c r="HU50" s="89"/>
      <c r="HV50" s="89"/>
      <c r="HW50" s="89"/>
      <c r="HX50" s="89"/>
      <c r="HY50" s="89"/>
      <c r="HZ50" s="89"/>
      <c r="IA50" s="89"/>
      <c r="IB50" s="89"/>
      <c r="IC50" s="89"/>
      <c r="ID50" s="89"/>
      <c r="IE50" s="89"/>
      <c r="IF50" s="89"/>
      <c r="IG50" s="89"/>
      <c r="IH50" s="89"/>
      <c r="II50" s="89"/>
      <c r="IJ50" s="89"/>
      <c r="IK50" s="89"/>
      <c r="IL50" s="89"/>
      <c r="IM50" s="89"/>
      <c r="IN50" s="89"/>
      <c r="IO50" s="89"/>
      <c r="IP50" s="89"/>
      <c r="IQ50" s="89"/>
    </row>
    <row r="51" spans="1:251" ht="15.75" customHeight="1">
      <c r="A51" s="96" t="s">
        <v>22</v>
      </c>
      <c r="B51" s="58">
        <v>15.30876</v>
      </c>
      <c r="C51" s="2"/>
      <c r="D51" s="2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  <c r="EG51" s="89"/>
      <c r="EH51" s="89"/>
      <c r="EI51" s="89"/>
      <c r="EJ51" s="89"/>
      <c r="EK51" s="89"/>
      <c r="EL51" s="89"/>
      <c r="EM51" s="89"/>
      <c r="EN51" s="89"/>
      <c r="EO51" s="89"/>
      <c r="EP51" s="89"/>
      <c r="EQ51" s="89"/>
      <c r="ER51" s="89"/>
      <c r="ES51" s="89"/>
      <c r="ET51" s="89"/>
      <c r="EU51" s="89"/>
      <c r="EV51" s="89"/>
      <c r="EW51" s="89"/>
      <c r="EX51" s="89"/>
      <c r="EY51" s="89"/>
      <c r="EZ51" s="89"/>
      <c r="FA51" s="89"/>
      <c r="FB51" s="89"/>
      <c r="FC51" s="89"/>
      <c r="FD51" s="89"/>
      <c r="FE51" s="89"/>
      <c r="FF51" s="89"/>
      <c r="FG51" s="89"/>
      <c r="FH51" s="89"/>
      <c r="FI51" s="89"/>
      <c r="FJ51" s="89"/>
      <c r="FK51" s="89"/>
      <c r="FL51" s="89"/>
      <c r="FM51" s="89"/>
      <c r="FN51" s="89"/>
      <c r="FO51" s="89"/>
      <c r="FP51" s="89"/>
      <c r="FQ51" s="89"/>
      <c r="FR51" s="89"/>
      <c r="FS51" s="89"/>
      <c r="FT51" s="89"/>
      <c r="FU51" s="89"/>
      <c r="FV51" s="89"/>
      <c r="FW51" s="89"/>
      <c r="FX51" s="89"/>
      <c r="FY51" s="89"/>
      <c r="FZ51" s="89"/>
      <c r="GA51" s="89"/>
      <c r="GB51" s="89"/>
      <c r="GC51" s="89"/>
      <c r="GD51" s="89"/>
      <c r="GE51" s="89"/>
      <c r="GF51" s="89"/>
      <c r="GG51" s="89"/>
      <c r="GH51" s="89"/>
      <c r="GI51" s="89"/>
      <c r="GJ51" s="89"/>
      <c r="GK51" s="89"/>
      <c r="GL51" s="89"/>
      <c r="GM51" s="89"/>
      <c r="GN51" s="89"/>
      <c r="GO51" s="89"/>
      <c r="GP51" s="89"/>
      <c r="GQ51" s="89"/>
      <c r="GR51" s="89"/>
      <c r="GS51" s="89"/>
      <c r="GT51" s="89"/>
      <c r="GU51" s="89"/>
      <c r="GV51" s="89"/>
      <c r="GW51" s="89"/>
      <c r="GX51" s="89"/>
      <c r="GY51" s="89"/>
      <c r="GZ51" s="89"/>
      <c r="HA51" s="89"/>
      <c r="HB51" s="89"/>
      <c r="HC51" s="89"/>
      <c r="HD51" s="89"/>
      <c r="HE51" s="89"/>
      <c r="HF51" s="89"/>
      <c r="HG51" s="89"/>
      <c r="HH51" s="89"/>
      <c r="HI51" s="89"/>
      <c r="HJ51" s="89"/>
      <c r="HK51" s="89"/>
      <c r="HL51" s="89"/>
      <c r="HM51" s="89"/>
      <c r="HN51" s="89"/>
      <c r="HO51" s="89"/>
      <c r="HP51" s="89"/>
      <c r="HQ51" s="89"/>
      <c r="HR51" s="89"/>
      <c r="HS51" s="89"/>
      <c r="HT51" s="89"/>
      <c r="HU51" s="89"/>
      <c r="HV51" s="89"/>
      <c r="HW51" s="89"/>
      <c r="HX51" s="89"/>
      <c r="HY51" s="89"/>
      <c r="HZ51" s="89"/>
      <c r="IA51" s="89"/>
      <c r="IB51" s="89"/>
      <c r="IC51" s="89"/>
      <c r="ID51" s="89"/>
      <c r="IE51" s="89"/>
      <c r="IF51" s="89"/>
      <c r="IG51" s="89"/>
      <c r="IH51" s="89"/>
      <c r="II51" s="89"/>
      <c r="IJ51" s="89"/>
      <c r="IK51" s="89"/>
      <c r="IL51" s="89"/>
      <c r="IM51" s="89"/>
      <c r="IN51" s="89"/>
      <c r="IO51" s="89"/>
      <c r="IP51" s="89"/>
      <c r="IQ51" s="89"/>
    </row>
    <row r="52" spans="1:251" ht="15.75" customHeight="1">
      <c r="A52" s="93"/>
      <c r="B52" s="58"/>
      <c r="C52" s="93"/>
      <c r="D52" s="58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9"/>
      <c r="GM52" s="89"/>
      <c r="GN52" s="89"/>
      <c r="GO52" s="89"/>
      <c r="GP52" s="89"/>
      <c r="GQ52" s="89"/>
      <c r="GR52" s="89"/>
      <c r="GS52" s="89"/>
      <c r="GT52" s="89"/>
      <c r="GU52" s="89"/>
      <c r="GV52" s="89"/>
      <c r="GW52" s="89"/>
      <c r="GX52" s="89"/>
      <c r="GY52" s="89"/>
      <c r="GZ52" s="89"/>
      <c r="HA52" s="89"/>
      <c r="HB52" s="89"/>
      <c r="HC52" s="89"/>
      <c r="HD52" s="89"/>
      <c r="HE52" s="89"/>
      <c r="HF52" s="89"/>
      <c r="HG52" s="89"/>
      <c r="HH52" s="89"/>
      <c r="HI52" s="89"/>
      <c r="HJ52" s="89"/>
      <c r="HK52" s="89"/>
      <c r="HL52" s="89"/>
      <c r="HM52" s="89"/>
      <c r="HN52" s="89"/>
      <c r="HO52" s="89"/>
      <c r="HP52" s="89"/>
      <c r="HQ52" s="89"/>
      <c r="HR52" s="89"/>
      <c r="HS52" s="89"/>
      <c r="HT52" s="89"/>
      <c r="HU52" s="89"/>
      <c r="HV52" s="89"/>
      <c r="HW52" s="89"/>
      <c r="HX52" s="89"/>
      <c r="HY52" s="89"/>
      <c r="HZ52" s="89"/>
      <c r="IA52" s="89"/>
      <c r="IB52" s="89"/>
      <c r="IC52" s="89"/>
      <c r="ID52" s="89"/>
      <c r="IE52" s="89"/>
      <c r="IF52" s="89"/>
      <c r="IG52" s="89"/>
      <c r="IH52" s="89"/>
      <c r="II52" s="89"/>
      <c r="IJ52" s="89"/>
      <c r="IK52" s="89"/>
      <c r="IL52" s="89"/>
      <c r="IM52" s="89"/>
      <c r="IN52" s="89"/>
      <c r="IO52" s="89"/>
      <c r="IP52" s="89"/>
      <c r="IQ52" s="89"/>
    </row>
    <row r="53" spans="1:251" ht="15.75" customHeight="1">
      <c r="A53" s="92" t="s">
        <v>23</v>
      </c>
      <c r="B53" s="58">
        <v>1181.54486</v>
      </c>
      <c r="C53" s="92" t="s">
        <v>24</v>
      </c>
      <c r="D53" s="58">
        <f>B53</f>
        <v>1181.54486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  <c r="EG53" s="89"/>
      <c r="EH53" s="89"/>
      <c r="EI53" s="89"/>
      <c r="EJ53" s="89"/>
      <c r="EK53" s="89"/>
      <c r="EL53" s="89"/>
      <c r="EM53" s="89"/>
      <c r="EN53" s="89"/>
      <c r="EO53" s="89"/>
      <c r="EP53" s="89"/>
      <c r="EQ53" s="89"/>
      <c r="ER53" s="89"/>
      <c r="ES53" s="89"/>
      <c r="ET53" s="89"/>
      <c r="EU53" s="89"/>
      <c r="EV53" s="89"/>
      <c r="EW53" s="89"/>
      <c r="EX53" s="89"/>
      <c r="EY53" s="89"/>
      <c r="EZ53" s="89"/>
      <c r="FA53" s="89"/>
      <c r="FB53" s="89"/>
      <c r="FC53" s="89"/>
      <c r="FD53" s="89"/>
      <c r="FE53" s="89"/>
      <c r="FF53" s="89"/>
      <c r="FG53" s="89"/>
      <c r="FH53" s="89"/>
      <c r="FI53" s="89"/>
      <c r="FJ53" s="89"/>
      <c r="FK53" s="89"/>
      <c r="FL53" s="89"/>
      <c r="FM53" s="89"/>
      <c r="FN53" s="89"/>
      <c r="FO53" s="89"/>
      <c r="FP53" s="89"/>
      <c r="FQ53" s="89"/>
      <c r="FR53" s="89"/>
      <c r="FS53" s="89"/>
      <c r="FT53" s="89"/>
      <c r="FU53" s="89"/>
      <c r="FV53" s="89"/>
      <c r="FW53" s="89"/>
      <c r="FX53" s="89"/>
      <c r="FY53" s="89"/>
      <c r="FZ53" s="89"/>
      <c r="GA53" s="89"/>
      <c r="GB53" s="89"/>
      <c r="GC53" s="89"/>
      <c r="GD53" s="89"/>
      <c r="GE53" s="89"/>
      <c r="GF53" s="89"/>
      <c r="GG53" s="89"/>
      <c r="GH53" s="89"/>
      <c r="GI53" s="89"/>
      <c r="GJ53" s="89"/>
      <c r="GK53" s="89"/>
      <c r="GL53" s="89"/>
      <c r="GM53" s="89"/>
      <c r="GN53" s="89"/>
      <c r="GO53" s="89"/>
      <c r="GP53" s="89"/>
      <c r="GQ53" s="89"/>
      <c r="GR53" s="89"/>
      <c r="GS53" s="89"/>
      <c r="GT53" s="89"/>
      <c r="GU53" s="89"/>
      <c r="GV53" s="89"/>
      <c r="GW53" s="89"/>
      <c r="GX53" s="89"/>
      <c r="GY53" s="89"/>
      <c r="GZ53" s="89"/>
      <c r="HA53" s="89"/>
      <c r="HB53" s="89"/>
      <c r="HC53" s="89"/>
      <c r="HD53" s="89"/>
      <c r="HE53" s="89"/>
      <c r="HF53" s="89"/>
      <c r="HG53" s="89"/>
      <c r="HH53" s="89"/>
      <c r="HI53" s="89"/>
      <c r="HJ53" s="89"/>
      <c r="HK53" s="89"/>
      <c r="HL53" s="89"/>
      <c r="HM53" s="89"/>
      <c r="HN53" s="89"/>
      <c r="HO53" s="89"/>
      <c r="HP53" s="89"/>
      <c r="HQ53" s="89"/>
      <c r="HR53" s="89"/>
      <c r="HS53" s="89"/>
      <c r="HT53" s="89"/>
      <c r="HU53" s="89"/>
      <c r="HV53" s="89"/>
      <c r="HW53" s="89"/>
      <c r="HX53" s="89"/>
      <c r="HY53" s="89"/>
      <c r="HZ53" s="89"/>
      <c r="IA53" s="89"/>
      <c r="IB53" s="89"/>
      <c r="IC53" s="89"/>
      <c r="ID53" s="89"/>
      <c r="IE53" s="89"/>
      <c r="IF53" s="89"/>
      <c r="IG53" s="89"/>
      <c r="IH53" s="89"/>
      <c r="II53" s="89"/>
      <c r="IJ53" s="89"/>
      <c r="IK53" s="89"/>
      <c r="IL53" s="89"/>
      <c r="IM53" s="89"/>
      <c r="IN53" s="89"/>
      <c r="IO53" s="89"/>
      <c r="IP53" s="89"/>
      <c r="IQ53" s="89"/>
    </row>
    <row r="54" spans="1:251" ht="19.5" customHeight="1">
      <c r="A54" s="98"/>
      <c r="B54" s="98"/>
      <c r="C54" s="98"/>
      <c r="D54" s="98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  <c r="EG54" s="89"/>
      <c r="EH54" s="89"/>
      <c r="EI54" s="89"/>
      <c r="EJ54" s="89"/>
      <c r="EK54" s="89"/>
      <c r="EL54" s="89"/>
      <c r="EM54" s="89"/>
      <c r="EN54" s="89"/>
      <c r="EO54" s="89"/>
      <c r="EP54" s="89"/>
      <c r="EQ54" s="89"/>
      <c r="ER54" s="89"/>
      <c r="ES54" s="89"/>
      <c r="ET54" s="89"/>
      <c r="EU54" s="89"/>
      <c r="EV54" s="89"/>
      <c r="EW54" s="89"/>
      <c r="EX54" s="89"/>
      <c r="EY54" s="89"/>
      <c r="EZ54" s="89"/>
      <c r="FA54" s="89"/>
      <c r="FB54" s="89"/>
      <c r="FC54" s="89"/>
      <c r="FD54" s="89"/>
      <c r="FE54" s="89"/>
      <c r="FF54" s="89"/>
      <c r="FG54" s="89"/>
      <c r="FH54" s="89"/>
      <c r="FI54" s="89"/>
      <c r="FJ54" s="89"/>
      <c r="FK54" s="89"/>
      <c r="FL54" s="89"/>
      <c r="FM54" s="89"/>
      <c r="FN54" s="89"/>
      <c r="FO54" s="89"/>
      <c r="FP54" s="89"/>
      <c r="FQ54" s="89"/>
      <c r="FR54" s="89"/>
      <c r="FS54" s="89"/>
      <c r="FT54" s="89"/>
      <c r="FU54" s="89"/>
      <c r="FV54" s="89"/>
      <c r="FW54" s="89"/>
      <c r="FX54" s="89"/>
      <c r="FY54" s="89"/>
      <c r="FZ54" s="89"/>
      <c r="GA54" s="89"/>
      <c r="GB54" s="89"/>
      <c r="GC54" s="89"/>
      <c r="GD54" s="89"/>
      <c r="GE54" s="89"/>
      <c r="GF54" s="89"/>
      <c r="GG54" s="89"/>
      <c r="GH54" s="89"/>
      <c r="GI54" s="89"/>
      <c r="GJ54" s="89"/>
      <c r="GK54" s="89"/>
      <c r="GL54" s="89"/>
      <c r="GM54" s="89"/>
      <c r="GN54" s="89"/>
      <c r="GO54" s="89"/>
      <c r="GP54" s="89"/>
      <c r="GQ54" s="89"/>
      <c r="GR54" s="89"/>
      <c r="GS54" s="89"/>
      <c r="GT54" s="89"/>
      <c r="GU54" s="89"/>
      <c r="GV54" s="89"/>
      <c r="GW54" s="89"/>
      <c r="GX54" s="89"/>
      <c r="GY54" s="89"/>
      <c r="GZ54" s="89"/>
      <c r="HA54" s="89"/>
      <c r="HB54" s="89"/>
      <c r="HC54" s="89"/>
      <c r="HD54" s="89"/>
      <c r="HE54" s="89"/>
      <c r="HF54" s="89"/>
      <c r="HG54" s="89"/>
      <c r="HH54" s="89"/>
      <c r="HI54" s="89"/>
      <c r="HJ54" s="89"/>
      <c r="HK54" s="89"/>
      <c r="HL54" s="89"/>
      <c r="HM54" s="89"/>
      <c r="HN54" s="89"/>
      <c r="HO54" s="89"/>
      <c r="HP54" s="89"/>
      <c r="HQ54" s="89"/>
      <c r="HR54" s="89"/>
      <c r="HS54" s="89"/>
      <c r="HT54" s="89"/>
      <c r="HU54" s="89"/>
      <c r="HV54" s="89"/>
      <c r="HW54" s="89"/>
      <c r="HX54" s="89"/>
      <c r="HY54" s="89"/>
      <c r="HZ54" s="89"/>
      <c r="IA54" s="89"/>
      <c r="IB54" s="89"/>
      <c r="IC54" s="89"/>
      <c r="ID54" s="89"/>
      <c r="IE54" s="89"/>
      <c r="IF54" s="89"/>
      <c r="IG54" s="89"/>
      <c r="IH54" s="89"/>
      <c r="II54" s="89"/>
      <c r="IJ54" s="89"/>
      <c r="IK54" s="89"/>
      <c r="IL54" s="89"/>
      <c r="IM54" s="89"/>
      <c r="IN54" s="89"/>
      <c r="IO54" s="89"/>
      <c r="IP54" s="89"/>
      <c r="IQ54" s="89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K9" sqref="K9"/>
    </sheetView>
  </sheetViews>
  <sheetFormatPr defaultColWidth="9.140625" defaultRowHeight="13.5" customHeight="1"/>
  <cols>
    <col min="1" max="1" width="10.57421875" style="33" customWidth="1"/>
    <col min="2" max="2" width="4.8515625" style="33" customWidth="1"/>
    <col min="3" max="4" width="9.28125" style="33" customWidth="1"/>
    <col min="5" max="5" width="16.00390625" style="33" customWidth="1"/>
    <col min="6" max="6" width="23.7109375" style="33" customWidth="1"/>
    <col min="7" max="7" width="31.421875" style="33" customWidth="1"/>
    <col min="8" max="250" width="9.140625" style="33" customWidth="1"/>
    <col min="251" max="16384" width="9.140625" style="23" customWidth="1"/>
  </cols>
  <sheetData>
    <row r="1" spans="1:7" s="33" customFormat="1" ht="39.75" customHeight="1">
      <c r="A1" s="35" t="s">
        <v>150</v>
      </c>
      <c r="B1" s="35"/>
      <c r="C1" s="35"/>
      <c r="D1" s="35"/>
      <c r="E1" s="35"/>
      <c r="F1" s="35"/>
      <c r="G1" s="35"/>
    </row>
    <row r="2" spans="1:7" s="33" customFormat="1" ht="24.75" customHeight="1">
      <c r="A2" s="36" t="s">
        <v>151</v>
      </c>
      <c r="B2" s="36"/>
      <c r="C2" s="36"/>
      <c r="D2" s="36"/>
      <c r="E2" s="36"/>
      <c r="F2" s="36"/>
      <c r="G2" s="36"/>
    </row>
    <row r="3" spans="1:7" s="34" customFormat="1" ht="30" customHeight="1">
      <c r="A3" s="37" t="s">
        <v>139</v>
      </c>
      <c r="B3" s="37" t="s">
        <v>145</v>
      </c>
      <c r="C3" s="37"/>
      <c r="D3" s="37"/>
      <c r="E3" s="37"/>
      <c r="F3" s="37"/>
      <c r="G3" s="37"/>
    </row>
    <row r="4" spans="1:7" s="34" customFormat="1" ht="30" customHeight="1">
      <c r="A4" s="38" t="s">
        <v>152</v>
      </c>
      <c r="B4" s="38"/>
      <c r="C4" s="38"/>
      <c r="D4" s="38"/>
      <c r="E4" s="38"/>
      <c r="F4" s="38"/>
      <c r="G4" s="38"/>
    </row>
    <row r="5" spans="1:7" s="34" customFormat="1" ht="22.5" customHeight="1">
      <c r="A5" s="37" t="s">
        <v>153</v>
      </c>
      <c r="B5" s="37"/>
      <c r="C5" s="37"/>
      <c r="D5" s="37" t="s">
        <v>154</v>
      </c>
      <c r="E5" s="37"/>
      <c r="F5" s="37"/>
      <c r="G5" s="37"/>
    </row>
    <row r="6" spans="1:7" s="34" customFormat="1" ht="24.75" customHeight="1">
      <c r="A6" s="37" t="s">
        <v>155</v>
      </c>
      <c r="B6" s="37"/>
      <c r="C6" s="37"/>
      <c r="D6" s="37" t="s">
        <v>156</v>
      </c>
      <c r="E6" s="37"/>
      <c r="F6" s="37" t="s">
        <v>157</v>
      </c>
      <c r="G6" s="39" t="s">
        <v>158</v>
      </c>
    </row>
    <row r="7" spans="1:7" s="34" customFormat="1" ht="21" customHeight="1">
      <c r="A7" s="37" t="s">
        <v>159</v>
      </c>
      <c r="B7" s="37"/>
      <c r="C7" s="37"/>
      <c r="D7" s="37" t="s">
        <v>154</v>
      </c>
      <c r="E7" s="37"/>
      <c r="F7" s="37"/>
      <c r="G7" s="37"/>
    </row>
    <row r="8" spans="1:7" s="34" customFormat="1" ht="25.5" customHeight="1">
      <c r="A8" s="37" t="s">
        <v>160</v>
      </c>
      <c r="B8" s="37"/>
      <c r="C8" s="37"/>
      <c r="D8" s="37" t="s">
        <v>161</v>
      </c>
      <c r="E8" s="37"/>
      <c r="F8" s="37" t="s">
        <v>95</v>
      </c>
      <c r="G8" s="39" t="s">
        <v>162</v>
      </c>
    </row>
    <row r="9" spans="1:7" s="34" customFormat="1" ht="160.5" customHeight="1">
      <c r="A9" s="37" t="s">
        <v>163</v>
      </c>
      <c r="B9" s="37"/>
      <c r="C9" s="37"/>
      <c r="D9" s="40" t="s">
        <v>164</v>
      </c>
      <c r="E9" s="40"/>
      <c r="F9" s="40"/>
      <c r="G9" s="40"/>
    </row>
    <row r="10" spans="1:9" s="33" customFormat="1" ht="30.75" customHeight="1">
      <c r="A10" s="38" t="s">
        <v>165</v>
      </c>
      <c r="B10" s="38"/>
      <c r="C10" s="38"/>
      <c r="D10" s="38"/>
      <c r="E10" s="38"/>
      <c r="F10" s="38"/>
      <c r="G10" s="38"/>
      <c r="H10" s="41"/>
      <c r="I10" s="41"/>
    </row>
    <row r="11" spans="1:7" s="33" customFormat="1" ht="27" customHeight="1">
      <c r="A11" s="38" t="s">
        <v>166</v>
      </c>
      <c r="B11" s="38"/>
      <c r="C11" s="38" t="s">
        <v>167</v>
      </c>
      <c r="D11" s="38"/>
      <c r="E11" s="38" t="s">
        <v>168</v>
      </c>
      <c r="F11" s="38"/>
      <c r="G11" s="38" t="s">
        <v>169</v>
      </c>
    </row>
    <row r="12" spans="1:7" s="33" customFormat="1" ht="27" customHeight="1">
      <c r="A12" s="37" t="s">
        <v>170</v>
      </c>
      <c r="B12" s="37"/>
      <c r="C12" s="37" t="s">
        <v>171</v>
      </c>
      <c r="D12" s="37"/>
      <c r="E12" s="37" t="s">
        <v>172</v>
      </c>
      <c r="F12" s="37"/>
      <c r="G12" s="39" t="s">
        <v>173</v>
      </c>
    </row>
    <row r="13" spans="1:7" s="33" customFormat="1" ht="27" customHeight="1">
      <c r="A13" s="37"/>
      <c r="B13" s="37"/>
      <c r="C13" s="37"/>
      <c r="D13" s="37"/>
      <c r="E13" s="37" t="s">
        <v>174</v>
      </c>
      <c r="F13" s="37"/>
      <c r="G13" s="39" t="s">
        <v>173</v>
      </c>
    </row>
    <row r="14" spans="1:7" s="33" customFormat="1" ht="27" customHeight="1">
      <c r="A14" s="37"/>
      <c r="B14" s="37"/>
      <c r="C14" s="37" t="s">
        <v>175</v>
      </c>
      <c r="D14" s="37"/>
      <c r="E14" s="37" t="s">
        <v>176</v>
      </c>
      <c r="F14" s="37"/>
      <c r="G14" s="39" t="s">
        <v>177</v>
      </c>
    </row>
    <row r="15" spans="1:7" s="33" customFormat="1" ht="27" customHeight="1">
      <c r="A15" s="37"/>
      <c r="B15" s="37"/>
      <c r="C15" s="37"/>
      <c r="D15" s="37"/>
      <c r="E15" s="37" t="s">
        <v>178</v>
      </c>
      <c r="F15" s="37"/>
      <c r="G15" s="39" t="s">
        <v>179</v>
      </c>
    </row>
    <row r="16" spans="1:7" s="33" customFormat="1" ht="27" customHeight="1">
      <c r="A16" s="37"/>
      <c r="B16" s="37"/>
      <c r="C16" s="37" t="s">
        <v>180</v>
      </c>
      <c r="D16" s="37"/>
      <c r="E16" s="37" t="s">
        <v>181</v>
      </c>
      <c r="F16" s="37"/>
      <c r="G16" s="39" t="s">
        <v>182</v>
      </c>
    </row>
    <row r="17" spans="1:7" s="33" customFormat="1" ht="27" customHeight="1">
      <c r="A17" s="37"/>
      <c r="B17" s="37"/>
      <c r="C17" s="37"/>
      <c r="D17" s="37"/>
      <c r="E17" s="37" t="s">
        <v>183</v>
      </c>
      <c r="F17" s="37"/>
      <c r="G17" s="39" t="s">
        <v>184</v>
      </c>
    </row>
    <row r="18" spans="1:7" s="33" customFormat="1" ht="27" customHeight="1">
      <c r="A18" s="37" t="s">
        <v>185</v>
      </c>
      <c r="B18" s="37"/>
      <c r="C18" s="37" t="s">
        <v>186</v>
      </c>
      <c r="D18" s="37"/>
      <c r="E18" s="37" t="s">
        <v>187</v>
      </c>
      <c r="F18" s="37"/>
      <c r="G18" s="39" t="s">
        <v>188</v>
      </c>
    </row>
  </sheetData>
  <sheetProtection/>
  <mergeCells count="31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A18:B18"/>
    <mergeCell ref="C18:D18"/>
    <mergeCell ref="E18:F18"/>
    <mergeCell ref="A12:B17"/>
    <mergeCell ref="C12:D13"/>
    <mergeCell ref="C14:D15"/>
    <mergeCell ref="C16:D17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zoomScaleSheetLayoutView="100" workbookViewId="0" topLeftCell="A1">
      <selection activeCell="K10" sqref="K10"/>
    </sheetView>
  </sheetViews>
  <sheetFormatPr defaultColWidth="10.28125" defaultRowHeight="13.5" customHeight="1"/>
  <cols>
    <col min="1" max="1" width="12.8515625" style="25" customWidth="1"/>
    <col min="2" max="2" width="17.7109375" style="25" customWidth="1"/>
    <col min="3" max="3" width="26.7109375" style="25" customWidth="1"/>
    <col min="4" max="4" width="14.140625" style="25" customWidth="1"/>
    <col min="5" max="5" width="29.140625" style="25" customWidth="1"/>
    <col min="6" max="16384" width="10.28125" style="23" customWidth="1"/>
  </cols>
  <sheetData>
    <row r="1" spans="1:5" s="23" customFormat="1" ht="39.75" customHeight="1">
      <c r="A1" s="26" t="s">
        <v>189</v>
      </c>
      <c r="B1" s="26"/>
      <c r="C1" s="26"/>
      <c r="D1" s="26"/>
      <c r="E1" s="26"/>
    </row>
    <row r="2" spans="1:5" s="23" customFormat="1" ht="22.5" customHeight="1">
      <c r="A2" s="27" t="s">
        <v>190</v>
      </c>
      <c r="B2" s="27"/>
      <c r="C2" s="27"/>
      <c r="D2" s="27"/>
      <c r="E2" s="27"/>
    </row>
    <row r="3" spans="1:5" s="23" customFormat="1" ht="36.75" customHeight="1">
      <c r="A3" s="28" t="s">
        <v>191</v>
      </c>
      <c r="B3" s="28"/>
      <c r="C3" s="29" t="s">
        <v>192</v>
      </c>
      <c r="D3" s="29"/>
      <c r="E3" s="29"/>
    </row>
    <row r="4" spans="1:5" s="23" customFormat="1" ht="36.75" customHeight="1">
      <c r="A4" s="28" t="s">
        <v>193</v>
      </c>
      <c r="B4" s="28"/>
      <c r="C4" s="28" t="s">
        <v>194</v>
      </c>
      <c r="D4" s="28" t="s">
        <v>195</v>
      </c>
      <c r="E4" s="29" t="s">
        <v>145</v>
      </c>
    </row>
    <row r="5" spans="1:5" s="23" customFormat="1" ht="36.75" customHeight="1">
      <c r="A5" s="28" t="s">
        <v>196</v>
      </c>
      <c r="B5" s="28"/>
      <c r="C5" s="28" t="s">
        <v>197</v>
      </c>
      <c r="D5" s="28" t="s">
        <v>198</v>
      </c>
      <c r="E5" s="28"/>
    </row>
    <row r="6" spans="1:5" s="23" customFormat="1" ht="36.75" customHeight="1">
      <c r="A6" s="28"/>
      <c r="B6" s="28"/>
      <c r="C6" s="28" t="s">
        <v>155</v>
      </c>
      <c r="D6" s="28" t="s">
        <v>198</v>
      </c>
      <c r="E6" s="28"/>
    </row>
    <row r="7" spans="1:5" s="23" customFormat="1" ht="36.75" customHeight="1">
      <c r="A7" s="28"/>
      <c r="B7" s="28"/>
      <c r="C7" s="29" t="s">
        <v>199</v>
      </c>
      <c r="D7" s="29" t="s">
        <v>200</v>
      </c>
      <c r="E7" s="29"/>
    </row>
    <row r="8" spans="1:5" s="23" customFormat="1" ht="36.75" customHeight="1">
      <c r="A8" s="28"/>
      <c r="B8" s="28"/>
      <c r="C8" s="29" t="s">
        <v>30</v>
      </c>
      <c r="D8" s="28" t="s">
        <v>200</v>
      </c>
      <c r="E8" s="28"/>
    </row>
    <row r="9" spans="1:5" s="23" customFormat="1" ht="30.75" customHeight="1">
      <c r="A9" s="30" t="s">
        <v>201</v>
      </c>
      <c r="B9" s="30"/>
      <c r="C9" s="30"/>
      <c r="D9" s="30"/>
      <c r="E9" s="30"/>
    </row>
    <row r="10" spans="1:5" s="23" customFormat="1" ht="159" customHeight="1">
      <c r="A10" s="29" t="s">
        <v>202</v>
      </c>
      <c r="B10" s="29"/>
      <c r="C10" s="29"/>
      <c r="D10" s="29"/>
      <c r="E10" s="29"/>
    </row>
    <row r="11" spans="1:5" s="24" customFormat="1" ht="30.75" customHeight="1">
      <c r="A11" s="31" t="s">
        <v>166</v>
      </c>
      <c r="B11" s="31" t="s">
        <v>167</v>
      </c>
      <c r="C11" s="31" t="s">
        <v>168</v>
      </c>
      <c r="D11" s="31"/>
      <c r="E11" s="31" t="s">
        <v>203</v>
      </c>
    </row>
    <row r="12" spans="1:5" s="24" customFormat="1" ht="36.75" customHeight="1">
      <c r="A12" s="32" t="s">
        <v>204</v>
      </c>
      <c r="B12" s="28" t="s">
        <v>205</v>
      </c>
      <c r="C12" s="29" t="s">
        <v>206</v>
      </c>
      <c r="D12" s="29"/>
      <c r="E12" s="29" t="s">
        <v>207</v>
      </c>
    </row>
    <row r="13" spans="1:5" s="24" customFormat="1" ht="36.75" customHeight="1">
      <c r="A13" s="32" t="s">
        <v>170</v>
      </c>
      <c r="B13" s="28" t="s">
        <v>171</v>
      </c>
      <c r="C13" s="29" t="s">
        <v>174</v>
      </c>
      <c r="D13" s="29"/>
      <c r="E13" s="29" t="s">
        <v>173</v>
      </c>
    </row>
    <row r="14" spans="1:5" s="24" customFormat="1" ht="36.75" customHeight="1">
      <c r="A14" s="32"/>
      <c r="B14" s="28" t="s">
        <v>175</v>
      </c>
      <c r="C14" s="29" t="s">
        <v>176</v>
      </c>
      <c r="D14" s="29"/>
      <c r="E14" s="29" t="s">
        <v>177</v>
      </c>
    </row>
    <row r="15" spans="1:5" s="24" customFormat="1" ht="36.75" customHeight="1">
      <c r="A15" s="32"/>
      <c r="B15" s="28"/>
      <c r="C15" s="29" t="s">
        <v>178</v>
      </c>
      <c r="D15" s="29"/>
      <c r="E15" s="29" t="s">
        <v>179</v>
      </c>
    </row>
    <row r="16" spans="1:5" s="24" customFormat="1" ht="36.75" customHeight="1">
      <c r="A16" s="32"/>
      <c r="B16" s="28" t="s">
        <v>180</v>
      </c>
      <c r="C16" s="29" t="s">
        <v>208</v>
      </c>
      <c r="D16" s="29"/>
      <c r="E16" s="29" t="s">
        <v>182</v>
      </c>
    </row>
    <row r="17" spans="1:5" s="24" customFormat="1" ht="36.75" customHeight="1">
      <c r="A17" s="32"/>
      <c r="B17" s="28"/>
      <c r="C17" s="29" t="s">
        <v>183</v>
      </c>
      <c r="D17" s="29"/>
      <c r="E17" s="29" t="s">
        <v>184</v>
      </c>
    </row>
    <row r="18" spans="1:5" s="24" customFormat="1" ht="36.75" customHeight="1">
      <c r="A18" s="32" t="s">
        <v>185</v>
      </c>
      <c r="B18" s="28" t="s">
        <v>186</v>
      </c>
      <c r="C18" s="29" t="s">
        <v>209</v>
      </c>
      <c r="D18" s="29"/>
      <c r="E18" s="29" t="s">
        <v>188</v>
      </c>
    </row>
    <row r="19" spans="1:5" s="24" customFormat="1" ht="36.75" customHeight="1">
      <c r="A19" s="32" t="s">
        <v>210</v>
      </c>
      <c r="B19" s="28" t="s">
        <v>211</v>
      </c>
      <c r="C19" s="29" t="s">
        <v>212</v>
      </c>
      <c r="D19" s="29"/>
      <c r="E19" s="29" t="s">
        <v>213</v>
      </c>
    </row>
  </sheetData>
  <sheetProtection/>
  <mergeCells count="24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13:A17"/>
    <mergeCell ref="B14:B15"/>
    <mergeCell ref="B16:B17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H30" sqref="H30"/>
    </sheetView>
  </sheetViews>
  <sheetFormatPr defaultColWidth="10.28125" defaultRowHeight="13.5" customHeight="1"/>
  <cols>
    <col min="1" max="1" width="12.8515625" style="25" customWidth="1"/>
    <col min="2" max="2" width="17.7109375" style="25" customWidth="1"/>
    <col min="3" max="3" width="26.7109375" style="25" customWidth="1"/>
    <col min="4" max="4" width="14.140625" style="25" customWidth="1"/>
    <col min="5" max="5" width="29.28125" style="25" customWidth="1"/>
    <col min="6" max="16384" width="10.28125" style="23" customWidth="1"/>
  </cols>
  <sheetData>
    <row r="1" spans="1:5" s="23" customFormat="1" ht="39.75" customHeight="1">
      <c r="A1" s="26" t="s">
        <v>189</v>
      </c>
      <c r="B1" s="26"/>
      <c r="C1" s="26"/>
      <c r="D1" s="26"/>
      <c r="E1" s="26"/>
    </row>
    <row r="2" spans="1:5" s="23" customFormat="1" ht="22.5" customHeight="1">
      <c r="A2" s="27" t="s">
        <v>190</v>
      </c>
      <c r="B2" s="27"/>
      <c r="C2" s="27"/>
      <c r="D2" s="27"/>
      <c r="E2" s="27"/>
    </row>
    <row r="3" spans="1:5" s="23" customFormat="1" ht="36.75" customHeight="1">
      <c r="A3" s="28" t="s">
        <v>191</v>
      </c>
      <c r="B3" s="28"/>
      <c r="C3" s="29" t="s">
        <v>214</v>
      </c>
      <c r="D3" s="29"/>
      <c r="E3" s="29"/>
    </row>
    <row r="4" spans="1:5" s="23" customFormat="1" ht="36.75" customHeight="1">
      <c r="A4" s="28" t="s">
        <v>193</v>
      </c>
      <c r="B4" s="28"/>
      <c r="C4" s="28" t="s">
        <v>194</v>
      </c>
      <c r="D4" s="28" t="s">
        <v>195</v>
      </c>
      <c r="E4" s="29" t="s">
        <v>145</v>
      </c>
    </row>
    <row r="5" spans="1:5" s="23" customFormat="1" ht="36.75" customHeight="1">
      <c r="A5" s="28" t="s">
        <v>196</v>
      </c>
      <c r="B5" s="28"/>
      <c r="C5" s="28" t="s">
        <v>197</v>
      </c>
      <c r="D5" s="28" t="s">
        <v>215</v>
      </c>
      <c r="E5" s="28"/>
    </row>
    <row r="6" spans="1:5" s="23" customFormat="1" ht="36.75" customHeight="1">
      <c r="A6" s="28"/>
      <c r="B6" s="28"/>
      <c r="C6" s="28" t="s">
        <v>155</v>
      </c>
      <c r="D6" s="28" t="s">
        <v>200</v>
      </c>
      <c r="E6" s="28"/>
    </row>
    <row r="7" spans="1:5" s="23" customFormat="1" ht="36.75" customHeight="1">
      <c r="A7" s="28"/>
      <c r="B7" s="28"/>
      <c r="C7" s="29" t="s">
        <v>199</v>
      </c>
      <c r="D7" s="29" t="s">
        <v>215</v>
      </c>
      <c r="E7" s="29"/>
    </row>
    <row r="8" spans="1:5" s="23" customFormat="1" ht="36.75" customHeight="1">
      <c r="A8" s="28"/>
      <c r="B8" s="28"/>
      <c r="C8" s="29" t="s">
        <v>30</v>
      </c>
      <c r="D8" s="28" t="s">
        <v>200</v>
      </c>
      <c r="E8" s="28"/>
    </row>
    <row r="9" spans="1:5" s="23" customFormat="1" ht="30.75" customHeight="1">
      <c r="A9" s="30" t="s">
        <v>201</v>
      </c>
      <c r="B9" s="30"/>
      <c r="C9" s="30"/>
      <c r="D9" s="30"/>
      <c r="E9" s="30"/>
    </row>
    <row r="10" spans="1:5" s="23" customFormat="1" ht="159" customHeight="1">
      <c r="A10" s="29" t="s">
        <v>216</v>
      </c>
      <c r="B10" s="29"/>
      <c r="C10" s="29"/>
      <c r="D10" s="29"/>
      <c r="E10" s="29"/>
    </row>
    <row r="11" spans="1:5" s="24" customFormat="1" ht="30.75" customHeight="1">
      <c r="A11" s="31" t="s">
        <v>166</v>
      </c>
      <c r="B11" s="31" t="s">
        <v>167</v>
      </c>
      <c r="C11" s="31" t="s">
        <v>168</v>
      </c>
      <c r="D11" s="31"/>
      <c r="E11" s="31" t="s">
        <v>203</v>
      </c>
    </row>
    <row r="12" spans="1:5" s="24" customFormat="1" ht="36.75" customHeight="1">
      <c r="A12" s="32" t="s">
        <v>204</v>
      </c>
      <c r="B12" s="28" t="s">
        <v>205</v>
      </c>
      <c r="C12" s="29" t="s">
        <v>217</v>
      </c>
      <c r="D12" s="29"/>
      <c r="E12" s="29" t="s">
        <v>207</v>
      </c>
    </row>
    <row r="13" spans="1:5" s="24" customFormat="1" ht="36.75" customHeight="1">
      <c r="A13" s="32" t="s">
        <v>170</v>
      </c>
      <c r="B13" s="28" t="s">
        <v>171</v>
      </c>
      <c r="C13" s="29" t="s">
        <v>172</v>
      </c>
      <c r="D13" s="29"/>
      <c r="E13" s="29" t="s">
        <v>173</v>
      </c>
    </row>
    <row r="14" spans="1:5" s="24" customFormat="1" ht="36.75" customHeight="1">
      <c r="A14" s="32"/>
      <c r="B14" s="28" t="s">
        <v>175</v>
      </c>
      <c r="C14" s="29" t="s">
        <v>218</v>
      </c>
      <c r="D14" s="29"/>
      <c r="E14" s="29" t="s">
        <v>219</v>
      </c>
    </row>
    <row r="15" spans="1:5" s="24" customFormat="1" ht="36.75" customHeight="1">
      <c r="A15" s="32"/>
      <c r="B15" s="28" t="s">
        <v>180</v>
      </c>
      <c r="C15" s="29" t="s">
        <v>220</v>
      </c>
      <c r="D15" s="29"/>
      <c r="E15" s="29" t="s">
        <v>182</v>
      </c>
    </row>
    <row r="16" spans="1:5" s="24" customFormat="1" ht="36.75" customHeight="1">
      <c r="A16" s="32" t="s">
        <v>185</v>
      </c>
      <c r="B16" s="28" t="s">
        <v>186</v>
      </c>
      <c r="C16" s="29" t="s">
        <v>221</v>
      </c>
      <c r="D16" s="29"/>
      <c r="E16" s="29" t="s">
        <v>219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H8" sqref="H8"/>
    </sheetView>
  </sheetViews>
  <sheetFormatPr defaultColWidth="10.28125" defaultRowHeight="13.5" customHeight="1"/>
  <cols>
    <col min="1" max="1" width="12.8515625" style="25" customWidth="1"/>
    <col min="2" max="2" width="17.7109375" style="25" customWidth="1"/>
    <col min="3" max="3" width="26.7109375" style="25" customWidth="1"/>
    <col min="4" max="4" width="14.140625" style="25" customWidth="1"/>
    <col min="5" max="5" width="29.00390625" style="25" customWidth="1"/>
    <col min="6" max="16384" width="10.28125" style="23" customWidth="1"/>
  </cols>
  <sheetData>
    <row r="1" spans="1:5" s="23" customFormat="1" ht="39.75" customHeight="1">
      <c r="A1" s="26" t="s">
        <v>189</v>
      </c>
      <c r="B1" s="26"/>
      <c r="C1" s="26"/>
      <c r="D1" s="26"/>
      <c r="E1" s="26"/>
    </row>
    <row r="2" spans="1:5" s="23" customFormat="1" ht="22.5" customHeight="1">
      <c r="A2" s="27" t="s">
        <v>190</v>
      </c>
      <c r="B2" s="27"/>
      <c r="C2" s="27"/>
      <c r="D2" s="27"/>
      <c r="E2" s="27"/>
    </row>
    <row r="3" spans="1:5" s="23" customFormat="1" ht="36.75" customHeight="1">
      <c r="A3" s="28" t="s">
        <v>191</v>
      </c>
      <c r="B3" s="28"/>
      <c r="C3" s="29" t="s">
        <v>222</v>
      </c>
      <c r="D3" s="29"/>
      <c r="E3" s="29"/>
    </row>
    <row r="4" spans="1:5" s="23" customFormat="1" ht="36.75" customHeight="1">
      <c r="A4" s="28" t="s">
        <v>193</v>
      </c>
      <c r="B4" s="28"/>
      <c r="C4" s="28" t="s">
        <v>194</v>
      </c>
      <c r="D4" s="28" t="s">
        <v>195</v>
      </c>
      <c r="E4" s="29" t="s">
        <v>145</v>
      </c>
    </row>
    <row r="5" spans="1:5" s="23" customFormat="1" ht="36.75" customHeight="1">
      <c r="A5" s="28" t="s">
        <v>196</v>
      </c>
      <c r="B5" s="28"/>
      <c r="C5" s="28" t="s">
        <v>197</v>
      </c>
      <c r="D5" s="28" t="s">
        <v>223</v>
      </c>
      <c r="E5" s="28"/>
    </row>
    <row r="6" spans="1:5" s="23" customFormat="1" ht="36.75" customHeight="1">
      <c r="A6" s="28"/>
      <c r="B6" s="28"/>
      <c r="C6" s="28" t="s">
        <v>155</v>
      </c>
      <c r="D6" s="28" t="s">
        <v>223</v>
      </c>
      <c r="E6" s="28"/>
    </row>
    <row r="7" spans="1:5" s="23" customFormat="1" ht="36.75" customHeight="1">
      <c r="A7" s="28"/>
      <c r="B7" s="28"/>
      <c r="C7" s="29" t="s">
        <v>199</v>
      </c>
      <c r="D7" s="29" t="s">
        <v>200</v>
      </c>
      <c r="E7" s="29"/>
    </row>
    <row r="8" spans="1:5" s="23" customFormat="1" ht="36.75" customHeight="1">
      <c r="A8" s="28"/>
      <c r="B8" s="28"/>
      <c r="C8" s="29" t="s">
        <v>30</v>
      </c>
      <c r="D8" s="28" t="s">
        <v>200</v>
      </c>
      <c r="E8" s="28"/>
    </row>
    <row r="9" spans="1:5" s="23" customFormat="1" ht="30.75" customHeight="1">
      <c r="A9" s="30" t="s">
        <v>201</v>
      </c>
      <c r="B9" s="30"/>
      <c r="C9" s="30"/>
      <c r="D9" s="30"/>
      <c r="E9" s="30"/>
    </row>
    <row r="10" spans="1:5" s="23" customFormat="1" ht="159" customHeight="1">
      <c r="A10" s="29" t="s">
        <v>224</v>
      </c>
      <c r="B10" s="29"/>
      <c r="C10" s="29"/>
      <c r="D10" s="29"/>
      <c r="E10" s="29"/>
    </row>
    <row r="11" spans="1:5" s="24" customFormat="1" ht="30.75" customHeight="1">
      <c r="A11" s="31" t="s">
        <v>166</v>
      </c>
      <c r="B11" s="31" t="s">
        <v>167</v>
      </c>
      <c r="C11" s="31" t="s">
        <v>168</v>
      </c>
      <c r="D11" s="31"/>
      <c r="E11" s="31" t="s">
        <v>203</v>
      </c>
    </row>
    <row r="12" spans="1:5" s="24" customFormat="1" ht="36.75" customHeight="1">
      <c r="A12" s="32" t="s">
        <v>204</v>
      </c>
      <c r="B12" s="28" t="s">
        <v>205</v>
      </c>
      <c r="C12" s="29" t="s">
        <v>225</v>
      </c>
      <c r="D12" s="29"/>
      <c r="E12" s="29" t="s">
        <v>207</v>
      </c>
    </row>
    <row r="13" spans="1:5" s="24" customFormat="1" ht="36.75" customHeight="1">
      <c r="A13" s="32" t="s">
        <v>170</v>
      </c>
      <c r="B13" s="28" t="s">
        <v>171</v>
      </c>
      <c r="C13" s="29" t="s">
        <v>226</v>
      </c>
      <c r="D13" s="29"/>
      <c r="E13" s="29" t="s">
        <v>227</v>
      </c>
    </row>
    <row r="14" spans="1:5" s="24" customFormat="1" ht="36.75" customHeight="1">
      <c r="A14" s="32"/>
      <c r="B14" s="28" t="s">
        <v>175</v>
      </c>
      <c r="C14" s="29" t="s">
        <v>178</v>
      </c>
      <c r="D14" s="29"/>
      <c r="E14" s="29" t="s">
        <v>179</v>
      </c>
    </row>
    <row r="15" spans="1:5" s="24" customFormat="1" ht="36.75" customHeight="1">
      <c r="A15" s="32"/>
      <c r="B15" s="28" t="s">
        <v>180</v>
      </c>
      <c r="C15" s="29" t="s">
        <v>228</v>
      </c>
      <c r="D15" s="29"/>
      <c r="E15" s="29" t="s">
        <v>182</v>
      </c>
    </row>
    <row r="16" spans="1:5" s="24" customFormat="1" ht="36.75" customHeight="1">
      <c r="A16" s="32" t="s">
        <v>185</v>
      </c>
      <c r="B16" s="28" t="s">
        <v>186</v>
      </c>
      <c r="C16" s="29" t="s">
        <v>229</v>
      </c>
      <c r="D16" s="29"/>
      <c r="E16" s="29" t="s">
        <v>219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workbookViewId="0" topLeftCell="A1">
      <selection activeCell="K10" sqref="K10"/>
    </sheetView>
  </sheetViews>
  <sheetFormatPr defaultColWidth="10.28125" defaultRowHeight="13.5" customHeight="1"/>
  <cols>
    <col min="1" max="1" width="12.8515625" style="25" customWidth="1"/>
    <col min="2" max="2" width="17.7109375" style="25" customWidth="1"/>
    <col min="3" max="3" width="26.7109375" style="25" customWidth="1"/>
    <col min="4" max="4" width="14.140625" style="25" customWidth="1"/>
    <col min="5" max="5" width="29.140625" style="25" customWidth="1"/>
    <col min="6" max="16384" width="10.28125" style="23" customWidth="1"/>
  </cols>
  <sheetData>
    <row r="1" spans="1:5" s="23" customFormat="1" ht="39.75" customHeight="1">
      <c r="A1" s="26" t="s">
        <v>189</v>
      </c>
      <c r="B1" s="26"/>
      <c r="C1" s="26"/>
      <c r="D1" s="26"/>
      <c r="E1" s="26"/>
    </row>
    <row r="2" spans="1:5" s="23" customFormat="1" ht="22.5" customHeight="1">
      <c r="A2" s="27" t="s">
        <v>190</v>
      </c>
      <c r="B2" s="27"/>
      <c r="C2" s="27"/>
      <c r="D2" s="27"/>
      <c r="E2" s="27"/>
    </row>
    <row r="3" spans="1:5" s="23" customFormat="1" ht="36.75" customHeight="1">
      <c r="A3" s="28" t="s">
        <v>191</v>
      </c>
      <c r="B3" s="28"/>
      <c r="C3" s="29" t="s">
        <v>230</v>
      </c>
      <c r="D3" s="29"/>
      <c r="E3" s="29"/>
    </row>
    <row r="4" spans="1:5" s="23" customFormat="1" ht="36.75" customHeight="1">
      <c r="A4" s="28" t="s">
        <v>193</v>
      </c>
      <c r="B4" s="28"/>
      <c r="C4" s="28" t="s">
        <v>194</v>
      </c>
      <c r="D4" s="28" t="s">
        <v>195</v>
      </c>
      <c r="E4" s="29" t="s">
        <v>145</v>
      </c>
    </row>
    <row r="5" spans="1:5" s="23" customFormat="1" ht="36.75" customHeight="1">
      <c r="A5" s="28" t="s">
        <v>196</v>
      </c>
      <c r="B5" s="28"/>
      <c r="C5" s="28" t="s">
        <v>197</v>
      </c>
      <c r="D5" s="28" t="s">
        <v>231</v>
      </c>
      <c r="E5" s="28"/>
    </row>
    <row r="6" spans="1:5" s="23" customFormat="1" ht="36.75" customHeight="1">
      <c r="A6" s="28"/>
      <c r="B6" s="28"/>
      <c r="C6" s="28" t="s">
        <v>155</v>
      </c>
      <c r="D6" s="28" t="s">
        <v>231</v>
      </c>
      <c r="E6" s="28"/>
    </row>
    <row r="7" spans="1:5" s="23" customFormat="1" ht="36.75" customHeight="1">
      <c r="A7" s="28"/>
      <c r="B7" s="28"/>
      <c r="C7" s="29" t="s">
        <v>199</v>
      </c>
      <c r="D7" s="29" t="s">
        <v>200</v>
      </c>
      <c r="E7" s="29"/>
    </row>
    <row r="8" spans="1:5" s="23" customFormat="1" ht="36.75" customHeight="1">
      <c r="A8" s="28"/>
      <c r="B8" s="28"/>
      <c r="C8" s="29" t="s">
        <v>30</v>
      </c>
      <c r="D8" s="28" t="s">
        <v>200</v>
      </c>
      <c r="E8" s="28"/>
    </row>
    <row r="9" spans="1:5" s="23" customFormat="1" ht="30.75" customHeight="1">
      <c r="A9" s="30" t="s">
        <v>201</v>
      </c>
      <c r="B9" s="30"/>
      <c r="C9" s="30"/>
      <c r="D9" s="30"/>
      <c r="E9" s="30"/>
    </row>
    <row r="10" spans="1:5" s="23" customFormat="1" ht="159" customHeight="1">
      <c r="A10" s="29" t="s">
        <v>232</v>
      </c>
      <c r="B10" s="29"/>
      <c r="C10" s="29"/>
      <c r="D10" s="29"/>
      <c r="E10" s="29"/>
    </row>
    <row r="11" spans="1:5" s="24" customFormat="1" ht="30.75" customHeight="1">
      <c r="A11" s="31" t="s">
        <v>166</v>
      </c>
      <c r="B11" s="31" t="s">
        <v>167</v>
      </c>
      <c r="C11" s="31" t="s">
        <v>168</v>
      </c>
      <c r="D11" s="31"/>
      <c r="E11" s="31" t="s">
        <v>203</v>
      </c>
    </row>
    <row r="12" spans="1:5" s="24" customFormat="1" ht="36.75" customHeight="1">
      <c r="A12" s="32" t="s">
        <v>204</v>
      </c>
      <c r="B12" s="28" t="s">
        <v>205</v>
      </c>
      <c r="C12" s="29" t="s">
        <v>233</v>
      </c>
      <c r="D12" s="29"/>
      <c r="E12" s="29" t="s">
        <v>234</v>
      </c>
    </row>
    <row r="13" spans="1:5" s="24" customFormat="1" ht="36.75" customHeight="1">
      <c r="A13" s="32" t="s">
        <v>170</v>
      </c>
      <c r="B13" s="28" t="s">
        <v>171</v>
      </c>
      <c r="C13" s="29" t="s">
        <v>235</v>
      </c>
      <c r="D13" s="29"/>
      <c r="E13" s="29" t="s">
        <v>236</v>
      </c>
    </row>
    <row r="14" spans="1:5" s="24" customFormat="1" ht="36.75" customHeight="1">
      <c r="A14" s="32"/>
      <c r="B14" s="28" t="s">
        <v>175</v>
      </c>
      <c r="C14" s="29" t="s">
        <v>237</v>
      </c>
      <c r="D14" s="29"/>
      <c r="E14" s="29" t="s">
        <v>238</v>
      </c>
    </row>
    <row r="15" spans="1:5" s="24" customFormat="1" ht="36.75" customHeight="1">
      <c r="A15" s="32"/>
      <c r="B15" s="28" t="s">
        <v>180</v>
      </c>
      <c r="C15" s="29" t="s">
        <v>239</v>
      </c>
      <c r="D15" s="29"/>
      <c r="E15" s="29" t="s">
        <v>240</v>
      </c>
    </row>
    <row r="16" spans="1:5" s="24" customFormat="1" ht="36.75" customHeight="1">
      <c r="A16" s="32" t="s">
        <v>185</v>
      </c>
      <c r="B16" s="28" t="s">
        <v>186</v>
      </c>
      <c r="C16" s="29" t="s">
        <v>241</v>
      </c>
      <c r="D16" s="29"/>
      <c r="E16" s="29" t="s">
        <v>242</v>
      </c>
    </row>
  </sheetData>
  <sheetProtection/>
  <mergeCells count="1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1">
      <selection activeCell="L14" sqref="L14"/>
    </sheetView>
  </sheetViews>
  <sheetFormatPr defaultColWidth="10.28125" defaultRowHeight="13.5" customHeight="1"/>
  <cols>
    <col min="1" max="1" width="12.8515625" style="15" customWidth="1"/>
    <col min="2" max="2" width="17.57421875" style="15" customWidth="1"/>
    <col min="3" max="3" width="26.7109375" style="15" customWidth="1"/>
    <col min="4" max="4" width="12.57421875" style="15" customWidth="1"/>
    <col min="5" max="5" width="28.8515625" style="15" customWidth="1"/>
    <col min="6" max="16384" width="10.28125" style="13" customWidth="1"/>
  </cols>
  <sheetData>
    <row r="1" spans="1:5" s="13" customFormat="1" ht="39.75" customHeight="1">
      <c r="A1" s="16" t="s">
        <v>189</v>
      </c>
      <c r="B1" s="16"/>
      <c r="C1" s="16"/>
      <c r="D1" s="16"/>
      <c r="E1" s="16"/>
    </row>
    <row r="2" spans="1:5" s="13" customFormat="1" ht="22.5" customHeight="1">
      <c r="A2" s="17" t="s">
        <v>190</v>
      </c>
      <c r="B2" s="17"/>
      <c r="C2" s="17"/>
      <c r="D2" s="17"/>
      <c r="E2" s="17"/>
    </row>
    <row r="3" spans="1:5" s="13" customFormat="1" ht="36.75" customHeight="1">
      <c r="A3" s="18" t="s">
        <v>191</v>
      </c>
      <c r="B3" s="18"/>
      <c r="C3" s="19" t="s">
        <v>243</v>
      </c>
      <c r="D3" s="19"/>
      <c r="E3" s="19"/>
    </row>
    <row r="4" spans="1:5" s="13" customFormat="1" ht="36.75" customHeight="1">
      <c r="A4" s="18" t="s">
        <v>193</v>
      </c>
      <c r="B4" s="18"/>
      <c r="C4" s="18" t="s">
        <v>194</v>
      </c>
      <c r="D4" s="18" t="s">
        <v>195</v>
      </c>
      <c r="E4" s="19" t="s">
        <v>145</v>
      </c>
    </row>
    <row r="5" spans="1:5" s="13" customFormat="1" ht="36.75" customHeight="1">
      <c r="A5" s="18" t="s">
        <v>196</v>
      </c>
      <c r="B5" s="18"/>
      <c r="C5" s="18" t="s">
        <v>197</v>
      </c>
      <c r="D5" s="18" t="s">
        <v>244</v>
      </c>
      <c r="E5" s="18"/>
    </row>
    <row r="6" spans="1:5" s="13" customFormat="1" ht="36.75" customHeight="1">
      <c r="A6" s="18"/>
      <c r="B6" s="18"/>
      <c r="C6" s="18" t="s">
        <v>155</v>
      </c>
      <c r="D6" s="18" t="s">
        <v>244</v>
      </c>
      <c r="E6" s="18"/>
    </row>
    <row r="7" spans="1:5" s="13" customFormat="1" ht="36.75" customHeight="1">
      <c r="A7" s="18"/>
      <c r="B7" s="18"/>
      <c r="C7" s="19" t="s">
        <v>199</v>
      </c>
      <c r="D7" s="19" t="s">
        <v>200</v>
      </c>
      <c r="E7" s="19"/>
    </row>
    <row r="8" spans="1:5" s="13" customFormat="1" ht="36.75" customHeight="1">
      <c r="A8" s="18"/>
      <c r="B8" s="18"/>
      <c r="C8" s="19" t="s">
        <v>30</v>
      </c>
      <c r="D8" s="18" t="s">
        <v>200</v>
      </c>
      <c r="E8" s="18"/>
    </row>
    <row r="9" spans="1:5" s="13" customFormat="1" ht="30.75" customHeight="1">
      <c r="A9" s="20" t="s">
        <v>201</v>
      </c>
      <c r="B9" s="20"/>
      <c r="C9" s="20"/>
      <c r="D9" s="20"/>
      <c r="E9" s="20"/>
    </row>
    <row r="10" spans="1:5" s="13" customFormat="1" ht="159" customHeight="1">
      <c r="A10" s="19" t="s">
        <v>245</v>
      </c>
      <c r="B10" s="19"/>
      <c r="C10" s="19"/>
      <c r="D10" s="19"/>
      <c r="E10" s="19"/>
    </row>
    <row r="11" spans="1:5" s="14" customFormat="1" ht="30.75" customHeight="1">
      <c r="A11" s="21" t="s">
        <v>166</v>
      </c>
      <c r="B11" s="21" t="s">
        <v>167</v>
      </c>
      <c r="C11" s="21" t="s">
        <v>168</v>
      </c>
      <c r="D11" s="21"/>
      <c r="E11" s="21" t="s">
        <v>203</v>
      </c>
    </row>
    <row r="12" spans="1:5" s="14" customFormat="1" ht="36.75" customHeight="1">
      <c r="A12" s="22" t="s">
        <v>204</v>
      </c>
      <c r="B12" s="18" t="s">
        <v>205</v>
      </c>
      <c r="C12" s="19" t="s">
        <v>246</v>
      </c>
      <c r="D12" s="19"/>
      <c r="E12" s="19" t="s">
        <v>247</v>
      </c>
    </row>
    <row r="13" spans="1:5" s="14" customFormat="1" ht="36.75" customHeight="1">
      <c r="A13" s="22" t="s">
        <v>170</v>
      </c>
      <c r="B13" s="18" t="s">
        <v>171</v>
      </c>
      <c r="C13" s="19" t="s">
        <v>248</v>
      </c>
      <c r="D13" s="19"/>
      <c r="E13" s="19" t="s">
        <v>173</v>
      </c>
    </row>
    <row r="14" spans="1:5" s="14" customFormat="1" ht="36.75" customHeight="1">
      <c r="A14" s="22"/>
      <c r="B14" s="18" t="s">
        <v>175</v>
      </c>
      <c r="C14" s="19" t="s">
        <v>249</v>
      </c>
      <c r="D14" s="19"/>
      <c r="E14" s="19" t="s">
        <v>219</v>
      </c>
    </row>
    <row r="15" spans="1:5" s="14" customFormat="1" ht="36.75" customHeight="1">
      <c r="A15" s="22"/>
      <c r="B15" s="18" t="s">
        <v>180</v>
      </c>
      <c r="C15" s="19" t="s">
        <v>250</v>
      </c>
      <c r="D15" s="19"/>
      <c r="E15" s="19" t="s">
        <v>251</v>
      </c>
    </row>
    <row r="16" spans="1:5" s="14" customFormat="1" ht="36.75" customHeight="1">
      <c r="A16" s="22" t="s">
        <v>185</v>
      </c>
      <c r="B16" s="18" t="s">
        <v>186</v>
      </c>
      <c r="C16" s="19" t="s">
        <v>252</v>
      </c>
      <c r="D16" s="19"/>
      <c r="E16" s="19" t="s">
        <v>253</v>
      </c>
    </row>
    <row r="17" spans="1:5" s="14" customFormat="1" ht="36.75" customHeight="1">
      <c r="A17" s="22" t="s">
        <v>210</v>
      </c>
      <c r="B17" s="18" t="s">
        <v>211</v>
      </c>
      <c r="C17" s="19" t="s">
        <v>254</v>
      </c>
      <c r="D17" s="19"/>
      <c r="E17" s="19" t="s">
        <v>213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7" sqref="A7:IV7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8" t="s">
        <v>255</v>
      </c>
      <c r="B2" s="8"/>
      <c r="C2" s="8"/>
    </row>
    <row r="3" ht="17.25" customHeight="1"/>
    <row r="4" spans="1:3" ht="15.75" customHeight="1">
      <c r="A4" s="9" t="s">
        <v>256</v>
      </c>
      <c r="B4" s="3" t="s">
        <v>29</v>
      </c>
      <c r="C4" s="3" t="s">
        <v>21</v>
      </c>
    </row>
    <row r="5" spans="1:3" ht="19.5" customHeight="1">
      <c r="A5" s="9"/>
      <c r="B5" s="3"/>
      <c r="C5" s="3"/>
    </row>
    <row r="6" spans="1:3" ht="22.5" customHeight="1">
      <c r="A6" s="3" t="s">
        <v>43</v>
      </c>
      <c r="B6" s="3">
        <v>1</v>
      </c>
      <c r="C6" s="10">
        <v>2</v>
      </c>
    </row>
    <row r="7" spans="1:6" ht="27" customHeight="1">
      <c r="A7" s="4" t="s">
        <v>29</v>
      </c>
      <c r="B7" s="11">
        <v>1181.54486</v>
      </c>
      <c r="C7" s="11"/>
      <c r="D7" s="12"/>
      <c r="F7" s="12"/>
    </row>
    <row r="8" spans="1:3" ht="27" customHeight="1">
      <c r="A8" s="4" t="s">
        <v>46</v>
      </c>
      <c r="B8" s="11">
        <v>35.9101</v>
      </c>
      <c r="C8" s="11"/>
    </row>
    <row r="9" spans="1:3" ht="27" customHeight="1">
      <c r="A9" s="4" t="s">
        <v>60</v>
      </c>
      <c r="B9" s="11">
        <v>10.6174</v>
      </c>
      <c r="C9" s="11"/>
    </row>
    <row r="10" spans="1:3" ht="27" customHeight="1">
      <c r="A10" s="4" t="s">
        <v>70</v>
      </c>
      <c r="B10" s="11">
        <v>1120.29736</v>
      </c>
      <c r="C10" s="11"/>
    </row>
    <row r="11" spans="1:3" ht="27" customHeight="1">
      <c r="A11" s="4" t="s">
        <v>81</v>
      </c>
      <c r="B11" s="11">
        <v>12.82</v>
      </c>
      <c r="C11" s="11"/>
    </row>
    <row r="12" spans="1:3" ht="27" customHeight="1">
      <c r="A12" s="4" t="s">
        <v>87</v>
      </c>
      <c r="B12" s="11">
        <v>1.9</v>
      </c>
      <c r="C12" s="11"/>
    </row>
    <row r="13" spans="1:3" ht="27.75" customHeight="1">
      <c r="A13" s="6"/>
      <c r="B13" s="6"/>
      <c r="C13" s="6"/>
    </row>
    <row r="14" ht="27.75" customHeight="1"/>
    <row r="15" ht="27.75" customHeight="1"/>
    <row r="16" ht="27.75" customHeight="1"/>
    <row r="17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1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257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256</v>
      </c>
      <c r="B3" s="3" t="s">
        <v>31</v>
      </c>
      <c r="C3" s="3" t="s">
        <v>100</v>
      </c>
      <c r="D3" s="3" t="s">
        <v>101</v>
      </c>
      <c r="E3" s="3" t="s">
        <v>258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1016.2361</v>
      </c>
      <c r="C6" s="4">
        <v>1016.2361</v>
      </c>
      <c r="D6" s="5"/>
      <c r="E6" s="5"/>
    </row>
    <row r="7" spans="1:5" ht="27" customHeight="1">
      <c r="A7" s="4" t="s">
        <v>46</v>
      </c>
      <c r="B7" s="5">
        <v>35.9101</v>
      </c>
      <c r="C7" s="4">
        <v>35.9101</v>
      </c>
      <c r="D7" s="5"/>
      <c r="E7" s="5"/>
    </row>
    <row r="8" spans="1:5" ht="27" customHeight="1">
      <c r="A8" s="4" t="s">
        <v>60</v>
      </c>
      <c r="B8" s="5">
        <v>10.4382</v>
      </c>
      <c r="C8" s="4">
        <v>10.4382</v>
      </c>
      <c r="D8" s="5"/>
      <c r="E8" s="5"/>
    </row>
    <row r="9" spans="1:5" ht="27" customHeight="1">
      <c r="A9" s="4" t="s">
        <v>70</v>
      </c>
      <c r="B9" s="5">
        <v>969.8878</v>
      </c>
      <c r="C9" s="4">
        <v>969.8878</v>
      </c>
      <c r="D9" s="5"/>
      <c r="E9" s="5"/>
    </row>
    <row r="10" spans="1:5" ht="27.75" customHeight="1">
      <c r="A10" s="6"/>
      <c r="B10" s="6"/>
      <c r="C10" s="6"/>
      <c r="D10" s="6"/>
      <c r="E10" s="6"/>
    </row>
    <row r="11" ht="27.75" customHeight="1">
      <c r="C11" s="7"/>
    </row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5"/>
  <sheetViews>
    <sheetView showGridLines="0" workbookViewId="0" topLeftCell="A1">
      <selection activeCell="I21" sqref="I2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48"/>
    </row>
    <row r="2" spans="1:15" ht="29.2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27.75" customHeight="1">
      <c r="A3" s="46" t="s">
        <v>26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43" t="s">
        <v>2</v>
      </c>
    </row>
    <row r="4" spans="1:15" ht="17.25" customHeight="1">
      <c r="A4" s="3" t="s">
        <v>27</v>
      </c>
      <c r="B4" s="3" t="s">
        <v>28</v>
      </c>
      <c r="C4" s="83" t="s">
        <v>29</v>
      </c>
      <c r="D4" s="53" t="s">
        <v>30</v>
      </c>
      <c r="E4" s="3" t="s">
        <v>31</v>
      </c>
      <c r="F4" s="3"/>
      <c r="G4" s="3"/>
      <c r="H4" s="3"/>
      <c r="I4" s="82" t="s">
        <v>32</v>
      </c>
      <c r="J4" s="82" t="s">
        <v>33</v>
      </c>
      <c r="K4" s="82" t="s">
        <v>34</v>
      </c>
      <c r="L4" s="82" t="s">
        <v>35</v>
      </c>
      <c r="M4" s="82" t="s">
        <v>36</v>
      </c>
      <c r="N4" s="82" t="s">
        <v>37</v>
      </c>
      <c r="O4" s="53" t="s">
        <v>38</v>
      </c>
    </row>
    <row r="5" spans="1:15" ht="58.5" customHeight="1">
      <c r="A5" s="3"/>
      <c r="B5" s="3"/>
      <c r="C5" s="84"/>
      <c r="D5" s="53"/>
      <c r="E5" s="53" t="s">
        <v>39</v>
      </c>
      <c r="F5" s="53" t="s">
        <v>40</v>
      </c>
      <c r="G5" s="53" t="s">
        <v>41</v>
      </c>
      <c r="H5" s="53" t="s">
        <v>42</v>
      </c>
      <c r="I5" s="82"/>
      <c r="J5" s="82"/>
      <c r="K5" s="82"/>
      <c r="L5" s="82"/>
      <c r="M5" s="82"/>
      <c r="N5" s="82"/>
      <c r="O5" s="53"/>
    </row>
    <row r="6" spans="1:15" ht="21" customHeight="1">
      <c r="A6" s="62" t="s">
        <v>43</v>
      </c>
      <c r="B6" s="62" t="s">
        <v>43</v>
      </c>
      <c r="C6" s="62">
        <v>1</v>
      </c>
      <c r="D6" s="62">
        <f>C6+1</f>
        <v>2</v>
      </c>
      <c r="E6" s="62">
        <f>D6+1</f>
        <v>3</v>
      </c>
      <c r="F6" s="62">
        <f>E6+1</f>
        <v>4</v>
      </c>
      <c r="G6" s="3">
        <f>F6+1</f>
        <v>5</v>
      </c>
      <c r="H6" s="62">
        <v>2</v>
      </c>
      <c r="I6" s="3">
        <f aca="true" t="shared" si="0" ref="I6:O6">H6+1</f>
        <v>3</v>
      </c>
      <c r="J6" s="62">
        <f t="shared" si="0"/>
        <v>4</v>
      </c>
      <c r="K6" s="62">
        <f t="shared" si="0"/>
        <v>5</v>
      </c>
      <c r="L6" s="62">
        <f t="shared" si="0"/>
        <v>6</v>
      </c>
      <c r="M6" s="62">
        <f t="shared" si="0"/>
        <v>7</v>
      </c>
      <c r="N6" s="62">
        <f t="shared" si="0"/>
        <v>8</v>
      </c>
      <c r="O6" s="62">
        <f t="shared" si="0"/>
        <v>9</v>
      </c>
    </row>
    <row r="7" spans="1:15" ht="27" customHeight="1">
      <c r="A7" s="4" t="s">
        <v>44</v>
      </c>
      <c r="B7" s="85" t="s">
        <v>29</v>
      </c>
      <c r="C7" s="58">
        <v>1181.54486</v>
      </c>
      <c r="D7" s="58">
        <v>15.30876</v>
      </c>
      <c r="E7" s="58">
        <v>1016.2361</v>
      </c>
      <c r="F7" s="58">
        <v>1016.2361</v>
      </c>
      <c r="G7" s="4"/>
      <c r="H7" s="63"/>
      <c r="I7" s="86"/>
      <c r="J7" s="58"/>
      <c r="K7" s="58"/>
      <c r="L7" s="58"/>
      <c r="M7" s="58"/>
      <c r="N7" s="58">
        <v>150</v>
      </c>
      <c r="O7" s="58"/>
    </row>
    <row r="8" spans="1:15" ht="27" customHeight="1">
      <c r="A8" s="4" t="s">
        <v>45</v>
      </c>
      <c r="B8" s="85" t="s">
        <v>46</v>
      </c>
      <c r="C8" s="58">
        <v>35.9101</v>
      </c>
      <c r="D8" s="58"/>
      <c r="E8" s="58">
        <v>35.9101</v>
      </c>
      <c r="F8" s="58">
        <v>35.9101</v>
      </c>
      <c r="G8" s="4"/>
      <c r="H8" s="63"/>
      <c r="I8" s="86"/>
      <c r="J8" s="58"/>
      <c r="K8" s="58"/>
      <c r="L8" s="58"/>
      <c r="M8" s="58"/>
      <c r="N8" s="58"/>
      <c r="O8" s="58"/>
    </row>
    <row r="9" spans="1:15" ht="27" customHeight="1">
      <c r="A9" s="63" t="s">
        <v>47</v>
      </c>
      <c r="B9" s="63" t="s">
        <v>48</v>
      </c>
      <c r="C9" s="63">
        <v>5</v>
      </c>
      <c r="D9" s="58"/>
      <c r="E9" s="63">
        <v>5</v>
      </c>
      <c r="F9" s="63">
        <v>5</v>
      </c>
      <c r="G9" s="4"/>
      <c r="H9" s="63"/>
      <c r="I9" s="86"/>
      <c r="J9" s="58"/>
      <c r="K9" s="58"/>
      <c r="L9" s="58"/>
      <c r="M9" s="58"/>
      <c r="N9" s="58"/>
      <c r="O9" s="58"/>
    </row>
    <row r="10" spans="1:15" ht="27" customHeight="1">
      <c r="A10" s="63" t="s">
        <v>49</v>
      </c>
      <c r="B10" s="63" t="s">
        <v>50</v>
      </c>
      <c r="C10" s="63">
        <v>5</v>
      </c>
      <c r="D10" s="58"/>
      <c r="E10" s="63">
        <v>5</v>
      </c>
      <c r="F10" s="63">
        <v>5</v>
      </c>
      <c r="G10" s="4"/>
      <c r="H10" s="63"/>
      <c r="I10" s="86"/>
      <c r="J10" s="58"/>
      <c r="K10" s="58"/>
      <c r="L10" s="58"/>
      <c r="M10" s="58"/>
      <c r="N10" s="58"/>
      <c r="O10" s="58"/>
    </row>
    <row r="11" spans="1:15" ht="27" customHeight="1">
      <c r="A11" s="4" t="s">
        <v>51</v>
      </c>
      <c r="B11" s="85" t="s">
        <v>52</v>
      </c>
      <c r="C11" s="58">
        <v>28.9101</v>
      </c>
      <c r="D11" s="58"/>
      <c r="E11" s="58">
        <v>28.9101</v>
      </c>
      <c r="F11" s="58">
        <v>28.9101</v>
      </c>
      <c r="G11" s="4"/>
      <c r="H11" s="63"/>
      <c r="I11" s="86"/>
      <c r="J11" s="58"/>
      <c r="K11" s="58"/>
      <c r="L11" s="58"/>
      <c r="M11" s="58"/>
      <c r="N11" s="58"/>
      <c r="O11" s="58"/>
    </row>
    <row r="12" spans="1:15" ht="30" customHeight="1">
      <c r="A12" s="4" t="s">
        <v>53</v>
      </c>
      <c r="B12" s="85" t="s">
        <v>54</v>
      </c>
      <c r="C12" s="58">
        <v>28.9101</v>
      </c>
      <c r="D12" s="58"/>
      <c r="E12" s="58">
        <v>28.9101</v>
      </c>
      <c r="F12" s="58">
        <v>28.9101</v>
      </c>
      <c r="G12" s="4"/>
      <c r="H12" s="63"/>
      <c r="I12" s="86"/>
      <c r="J12" s="58"/>
      <c r="K12" s="58"/>
      <c r="L12" s="58"/>
      <c r="M12" s="58"/>
      <c r="N12" s="58"/>
      <c r="O12" s="58"/>
    </row>
    <row r="13" spans="1:15" ht="27" customHeight="1">
      <c r="A13" s="4" t="s">
        <v>55</v>
      </c>
      <c r="B13" s="85" t="s">
        <v>56</v>
      </c>
      <c r="C13" s="58">
        <v>2</v>
      </c>
      <c r="D13" s="58"/>
      <c r="E13" s="58">
        <v>2</v>
      </c>
      <c r="F13" s="58">
        <v>2</v>
      </c>
      <c r="G13" s="4"/>
      <c r="H13" s="63"/>
      <c r="I13" s="86"/>
      <c r="J13" s="58"/>
      <c r="K13" s="58"/>
      <c r="L13" s="58"/>
      <c r="M13" s="58"/>
      <c r="N13" s="58"/>
      <c r="O13" s="58"/>
    </row>
    <row r="14" spans="1:15" ht="27" customHeight="1">
      <c r="A14" s="4" t="s">
        <v>57</v>
      </c>
      <c r="B14" s="85" t="s">
        <v>58</v>
      </c>
      <c r="C14" s="58">
        <v>2</v>
      </c>
      <c r="D14" s="58"/>
      <c r="E14" s="58">
        <v>2</v>
      </c>
      <c r="F14" s="58">
        <v>2</v>
      </c>
      <c r="G14" s="4"/>
      <c r="H14" s="63"/>
      <c r="I14" s="86"/>
      <c r="J14" s="58"/>
      <c r="K14" s="58"/>
      <c r="L14" s="58"/>
      <c r="M14" s="58"/>
      <c r="N14" s="58"/>
      <c r="O14" s="58"/>
    </row>
    <row r="15" spans="1:15" ht="27" customHeight="1">
      <c r="A15" s="4" t="s">
        <v>59</v>
      </c>
      <c r="B15" s="85" t="s">
        <v>60</v>
      </c>
      <c r="C15" s="58">
        <v>10.6174</v>
      </c>
      <c r="D15" s="58">
        <v>0.1792</v>
      </c>
      <c r="E15" s="58">
        <v>10.4382</v>
      </c>
      <c r="F15" s="58">
        <v>10.4382</v>
      </c>
      <c r="G15" s="4"/>
      <c r="H15" s="63"/>
      <c r="I15" s="86"/>
      <c r="J15" s="58"/>
      <c r="K15" s="58"/>
      <c r="L15" s="58"/>
      <c r="M15" s="58"/>
      <c r="N15" s="58"/>
      <c r="O15" s="58"/>
    </row>
    <row r="16" spans="1:15" ht="27" customHeight="1">
      <c r="A16" s="4" t="s">
        <v>61</v>
      </c>
      <c r="B16" s="85" t="s">
        <v>62</v>
      </c>
      <c r="C16" s="58">
        <v>10.4382</v>
      </c>
      <c r="D16" s="58"/>
      <c r="E16" s="58">
        <v>10.4382</v>
      </c>
      <c r="F16" s="58">
        <v>10.4382</v>
      </c>
      <c r="G16" s="4"/>
      <c r="H16" s="63"/>
      <c r="I16" s="86"/>
      <c r="J16" s="58"/>
      <c r="K16" s="58"/>
      <c r="L16" s="58"/>
      <c r="M16" s="58"/>
      <c r="N16" s="58"/>
      <c r="O16" s="58"/>
    </row>
    <row r="17" spans="1:15" ht="27" customHeight="1">
      <c r="A17" s="4" t="s">
        <v>63</v>
      </c>
      <c r="B17" s="85" t="s">
        <v>64</v>
      </c>
      <c r="C17" s="58">
        <v>10.4382</v>
      </c>
      <c r="D17" s="58"/>
      <c r="E17" s="58">
        <v>10.4382</v>
      </c>
      <c r="F17" s="58">
        <v>10.4382</v>
      </c>
      <c r="G17" s="4"/>
      <c r="H17" s="63"/>
      <c r="I17" s="86"/>
      <c r="J17" s="58"/>
      <c r="K17" s="58"/>
      <c r="L17" s="58"/>
      <c r="M17" s="58"/>
      <c r="N17" s="58"/>
      <c r="O17" s="58"/>
    </row>
    <row r="18" spans="1:15" ht="27" customHeight="1">
      <c r="A18" s="4" t="s">
        <v>65</v>
      </c>
      <c r="B18" s="85" t="s">
        <v>66</v>
      </c>
      <c r="C18" s="58">
        <v>0.1792</v>
      </c>
      <c r="D18" s="58">
        <v>0.1792</v>
      </c>
      <c r="E18" s="58"/>
      <c r="F18" s="58"/>
      <c r="G18" s="4"/>
      <c r="H18" s="63"/>
      <c r="I18" s="86"/>
      <c r="J18" s="58"/>
      <c r="K18" s="58"/>
      <c r="L18" s="58"/>
      <c r="M18" s="58"/>
      <c r="N18" s="58"/>
      <c r="O18" s="58"/>
    </row>
    <row r="19" spans="1:15" ht="27" customHeight="1">
      <c r="A19" s="4" t="s">
        <v>67</v>
      </c>
      <c r="B19" s="85" t="s">
        <v>68</v>
      </c>
      <c r="C19" s="58">
        <v>0.1792</v>
      </c>
      <c r="D19" s="58">
        <v>0.1792</v>
      </c>
      <c r="E19" s="58"/>
      <c r="F19" s="58"/>
      <c r="G19" s="4"/>
      <c r="H19" s="63"/>
      <c r="I19" s="86"/>
      <c r="J19" s="58"/>
      <c r="K19" s="58"/>
      <c r="L19" s="58"/>
      <c r="M19" s="58"/>
      <c r="N19" s="58"/>
      <c r="O19" s="58"/>
    </row>
    <row r="20" spans="1:15" ht="27" customHeight="1">
      <c r="A20" s="4" t="s">
        <v>69</v>
      </c>
      <c r="B20" s="85" t="s">
        <v>70</v>
      </c>
      <c r="C20" s="58">
        <v>1120.29736</v>
      </c>
      <c r="D20" s="58">
        <v>0.40956</v>
      </c>
      <c r="E20" s="58">
        <v>969.8878</v>
      </c>
      <c r="F20" s="58">
        <v>969.8878</v>
      </c>
      <c r="G20" s="4"/>
      <c r="H20" s="63"/>
      <c r="I20" s="86"/>
      <c r="J20" s="58"/>
      <c r="K20" s="58"/>
      <c r="L20" s="58"/>
      <c r="M20" s="58"/>
      <c r="N20" s="58">
        <v>150</v>
      </c>
      <c r="O20" s="58"/>
    </row>
    <row r="21" spans="1:15" ht="27" customHeight="1">
      <c r="A21" s="4" t="s">
        <v>71</v>
      </c>
      <c r="B21" s="85" t="s">
        <v>72</v>
      </c>
      <c r="C21" s="58">
        <v>532.4578</v>
      </c>
      <c r="D21" s="58"/>
      <c r="E21" s="58">
        <v>382.4578</v>
      </c>
      <c r="F21" s="58">
        <v>382.4578</v>
      </c>
      <c r="G21" s="4"/>
      <c r="H21" s="63"/>
      <c r="I21" s="86"/>
      <c r="J21" s="58"/>
      <c r="K21" s="58"/>
      <c r="L21" s="58"/>
      <c r="M21" s="58"/>
      <c r="N21" s="58">
        <v>150</v>
      </c>
      <c r="O21" s="58"/>
    </row>
    <row r="22" spans="1:15" ht="27" customHeight="1">
      <c r="A22" s="4" t="s">
        <v>73</v>
      </c>
      <c r="B22" s="85" t="s">
        <v>68</v>
      </c>
      <c r="C22" s="58">
        <v>214.2578</v>
      </c>
      <c r="D22" s="58"/>
      <c r="E22" s="58">
        <v>214.2578</v>
      </c>
      <c r="F22" s="58">
        <v>214.2578</v>
      </c>
      <c r="G22" s="4"/>
      <c r="H22" s="63"/>
      <c r="I22" s="86"/>
      <c r="J22" s="58"/>
      <c r="K22" s="58"/>
      <c r="L22" s="58"/>
      <c r="M22" s="58"/>
      <c r="N22" s="58"/>
      <c r="O22" s="58"/>
    </row>
    <row r="23" spans="1:15" ht="27" customHeight="1">
      <c r="A23" s="4" t="s">
        <v>74</v>
      </c>
      <c r="B23" s="85" t="s">
        <v>75</v>
      </c>
      <c r="C23" s="58">
        <v>318.2</v>
      </c>
      <c r="D23" s="58"/>
      <c r="E23" s="58">
        <v>168.2</v>
      </c>
      <c r="F23" s="58">
        <v>168.2</v>
      </c>
      <c r="G23" s="4"/>
      <c r="H23" s="63"/>
      <c r="I23" s="86"/>
      <c r="J23" s="58"/>
      <c r="K23" s="58"/>
      <c r="L23" s="58"/>
      <c r="M23" s="58"/>
      <c r="N23" s="58">
        <v>150</v>
      </c>
      <c r="O23" s="58"/>
    </row>
    <row r="24" spans="1:15" ht="27" customHeight="1">
      <c r="A24" s="4" t="s">
        <v>76</v>
      </c>
      <c r="B24" s="85" t="s">
        <v>77</v>
      </c>
      <c r="C24" s="58">
        <v>587.83956</v>
      </c>
      <c r="D24" s="58">
        <v>0.40956</v>
      </c>
      <c r="E24" s="58">
        <v>587.43</v>
      </c>
      <c r="F24" s="58">
        <v>587.43</v>
      </c>
      <c r="G24" s="4"/>
      <c r="H24" s="63"/>
      <c r="I24" s="86"/>
      <c r="J24" s="58"/>
      <c r="K24" s="58"/>
      <c r="L24" s="58"/>
      <c r="M24" s="58"/>
      <c r="N24" s="58"/>
      <c r="O24" s="58"/>
    </row>
    <row r="25" spans="1:15" ht="27" customHeight="1">
      <c r="A25" s="4" t="s">
        <v>78</v>
      </c>
      <c r="B25" s="85" t="s">
        <v>79</v>
      </c>
      <c r="C25" s="58">
        <v>587.83956</v>
      </c>
      <c r="D25" s="58">
        <v>0.40956</v>
      </c>
      <c r="E25" s="58">
        <v>587.43</v>
      </c>
      <c r="F25" s="58">
        <v>587.43</v>
      </c>
      <c r="G25" s="4"/>
      <c r="H25" s="63"/>
      <c r="I25" s="86"/>
      <c r="J25" s="58"/>
      <c r="K25" s="58"/>
      <c r="L25" s="58"/>
      <c r="M25" s="58"/>
      <c r="N25" s="58"/>
      <c r="O25" s="58"/>
    </row>
    <row r="26" spans="1:15" ht="27" customHeight="1">
      <c r="A26" s="4" t="s">
        <v>80</v>
      </c>
      <c r="B26" s="85" t="s">
        <v>81</v>
      </c>
      <c r="C26" s="58">
        <v>12.82</v>
      </c>
      <c r="D26" s="58">
        <v>12.82</v>
      </c>
      <c r="E26" s="58"/>
      <c r="F26" s="58"/>
      <c r="G26" s="4"/>
      <c r="H26" s="63"/>
      <c r="I26" s="86"/>
      <c r="J26" s="58"/>
      <c r="K26" s="58"/>
      <c r="L26" s="58"/>
      <c r="M26" s="58"/>
      <c r="N26" s="58"/>
      <c r="O26" s="58"/>
    </row>
    <row r="27" spans="1:15" ht="27" customHeight="1">
      <c r="A27" s="4" t="s">
        <v>82</v>
      </c>
      <c r="B27" s="85" t="s">
        <v>83</v>
      </c>
      <c r="C27" s="58">
        <v>12.82</v>
      </c>
      <c r="D27" s="58">
        <v>12.82</v>
      </c>
      <c r="E27" s="58"/>
      <c r="F27" s="58"/>
      <c r="G27" s="4"/>
      <c r="H27" s="63"/>
      <c r="I27" s="86"/>
      <c r="J27" s="58"/>
      <c r="K27" s="58"/>
      <c r="L27" s="58"/>
      <c r="M27" s="58"/>
      <c r="N27" s="58"/>
      <c r="O27" s="58"/>
    </row>
    <row r="28" spans="1:15" ht="27" customHeight="1">
      <c r="A28" s="4" t="s">
        <v>84</v>
      </c>
      <c r="B28" s="85" t="s">
        <v>85</v>
      </c>
      <c r="C28" s="58">
        <v>12.82</v>
      </c>
      <c r="D28" s="58">
        <v>12.82</v>
      </c>
      <c r="E28" s="58"/>
      <c r="F28" s="58"/>
      <c r="G28" s="4"/>
      <c r="H28" s="63"/>
      <c r="I28" s="86"/>
      <c r="J28" s="58"/>
      <c r="K28" s="58"/>
      <c r="L28" s="58"/>
      <c r="M28" s="58"/>
      <c r="N28" s="58"/>
      <c r="O28" s="58"/>
    </row>
    <row r="29" spans="1:15" ht="27" customHeight="1">
      <c r="A29" s="4" t="s">
        <v>86</v>
      </c>
      <c r="B29" s="85" t="s">
        <v>87</v>
      </c>
      <c r="C29" s="58">
        <v>1.9</v>
      </c>
      <c r="D29" s="58">
        <v>1.9</v>
      </c>
      <c r="E29" s="58"/>
      <c r="F29" s="58"/>
      <c r="G29" s="4"/>
      <c r="H29" s="63"/>
      <c r="I29" s="86"/>
      <c r="J29" s="58"/>
      <c r="K29" s="58"/>
      <c r="L29" s="58"/>
      <c r="M29" s="58"/>
      <c r="N29" s="58"/>
      <c r="O29" s="58"/>
    </row>
    <row r="30" spans="1:15" ht="27" customHeight="1">
      <c r="A30" s="4" t="s">
        <v>71</v>
      </c>
      <c r="B30" s="85" t="s">
        <v>88</v>
      </c>
      <c r="C30" s="58">
        <v>1.9</v>
      </c>
      <c r="D30" s="58">
        <v>1.9</v>
      </c>
      <c r="E30" s="58"/>
      <c r="F30" s="58"/>
      <c r="G30" s="4"/>
      <c r="H30" s="63"/>
      <c r="I30" s="86"/>
      <c r="J30" s="58"/>
      <c r="K30" s="58"/>
      <c r="L30" s="58"/>
      <c r="M30" s="58"/>
      <c r="N30" s="58"/>
      <c r="O30" s="58"/>
    </row>
    <row r="31" spans="1:15" ht="27" customHeight="1">
      <c r="A31" s="4" t="s">
        <v>89</v>
      </c>
      <c r="B31" s="85" t="s">
        <v>90</v>
      </c>
      <c r="C31" s="58">
        <v>1.9</v>
      </c>
      <c r="D31" s="58">
        <v>1.9</v>
      </c>
      <c r="E31" s="58"/>
      <c r="F31" s="58"/>
      <c r="G31" s="4"/>
      <c r="H31" s="63"/>
      <c r="I31" s="86"/>
      <c r="J31" s="58"/>
      <c r="K31" s="58"/>
      <c r="L31" s="58"/>
      <c r="M31" s="58"/>
      <c r="N31" s="58"/>
      <c r="O31" s="58"/>
    </row>
    <row r="32" ht="21" customHeight="1">
      <c r="L32" s="48"/>
    </row>
    <row r="33" ht="21" customHeight="1">
      <c r="L33" s="48"/>
    </row>
    <row r="34" ht="21" customHeight="1">
      <c r="L34" s="48"/>
    </row>
    <row r="35" ht="21" customHeight="1">
      <c r="L35" s="48"/>
    </row>
    <row r="36" ht="21" customHeight="1">
      <c r="L36" s="48"/>
    </row>
    <row r="37" ht="21" customHeight="1">
      <c r="L37" s="48"/>
    </row>
    <row r="38" ht="21" customHeight="1">
      <c r="L38" s="48"/>
    </row>
    <row r="39" ht="21" customHeight="1">
      <c r="L39" s="48"/>
    </row>
    <row r="40" ht="21" customHeight="1">
      <c r="L40" s="48"/>
    </row>
    <row r="41" ht="21" customHeight="1">
      <c r="L41" s="48"/>
    </row>
    <row r="42" ht="21" customHeight="1">
      <c r="L42" s="48"/>
    </row>
    <row r="43" ht="21" customHeight="1">
      <c r="L43" s="48"/>
    </row>
    <row r="44" ht="21" customHeight="1">
      <c r="L44" s="48"/>
    </row>
    <row r="45" ht="12.75" customHeight="1">
      <c r="L45" s="48"/>
    </row>
    <row r="46" ht="12.75" customHeight="1">
      <c r="L46" s="48"/>
    </row>
    <row r="47" ht="12.75" customHeight="1">
      <c r="L47" s="48"/>
    </row>
    <row r="48" ht="12.75" customHeight="1">
      <c r="L48" s="48"/>
    </row>
    <row r="49" ht="12.75" customHeight="1">
      <c r="L49" s="48"/>
    </row>
    <row r="50" ht="12.75" customHeight="1">
      <c r="L50" s="48"/>
    </row>
    <row r="51" ht="12.75" customHeight="1">
      <c r="L51" s="48"/>
    </row>
    <row r="52" ht="12.75" customHeight="1">
      <c r="L52" s="48"/>
    </row>
    <row r="53" ht="12.75" customHeight="1">
      <c r="L53" s="48"/>
    </row>
    <row r="54" ht="12.75" customHeight="1">
      <c r="L54" s="48"/>
    </row>
    <row r="55" ht="12.75" customHeight="1">
      <c r="L55" s="48"/>
    </row>
    <row r="56" ht="12.75" customHeight="1">
      <c r="L56" s="48"/>
    </row>
    <row r="57" ht="12.75" customHeight="1">
      <c r="L57" s="48"/>
    </row>
    <row r="58" ht="12.75" customHeight="1">
      <c r="L58" s="48"/>
    </row>
    <row r="59" ht="12.75" customHeight="1">
      <c r="L59" s="48"/>
    </row>
    <row r="60" ht="12.75" customHeight="1">
      <c r="L60" s="48"/>
    </row>
    <row r="61" ht="12.75" customHeight="1">
      <c r="L61" s="48"/>
    </row>
    <row r="62" ht="12.75" customHeight="1">
      <c r="L62" s="48"/>
    </row>
    <row r="63" ht="12.75" customHeight="1">
      <c r="L63" s="48"/>
    </row>
    <row r="64" ht="12.75" customHeight="1">
      <c r="L64" s="48"/>
    </row>
    <row r="65" ht="12.75" customHeight="1">
      <c r="L65" s="48"/>
    </row>
    <row r="66" ht="12.75" customHeight="1">
      <c r="L66" s="48"/>
    </row>
    <row r="67" ht="12.75" customHeight="1">
      <c r="L67" s="48"/>
    </row>
    <row r="68" ht="12.75" customHeight="1">
      <c r="L68" s="48"/>
    </row>
    <row r="69" ht="12.75" customHeight="1">
      <c r="L69" s="48"/>
    </row>
    <row r="70" ht="12.75" customHeight="1">
      <c r="L70" s="48"/>
    </row>
    <row r="71" ht="12.75" customHeight="1">
      <c r="L71" s="48"/>
    </row>
    <row r="72" ht="12.75" customHeight="1">
      <c r="L72" s="48"/>
    </row>
    <row r="73" ht="12.75" customHeight="1">
      <c r="L73" s="48"/>
    </row>
    <row r="74" ht="12.75" customHeight="1">
      <c r="L74" s="48"/>
    </row>
    <row r="75" ht="12.75" customHeight="1">
      <c r="L75" s="48"/>
    </row>
    <row r="76" ht="12.75" customHeight="1">
      <c r="L76" s="48"/>
    </row>
    <row r="77" ht="12.75" customHeight="1">
      <c r="L77" s="48"/>
    </row>
    <row r="78" ht="12.75" customHeight="1">
      <c r="L78" s="48"/>
    </row>
    <row r="79" ht="12.75" customHeight="1">
      <c r="L79" s="48"/>
    </row>
    <row r="80" ht="12.75" customHeight="1">
      <c r="L80" s="48"/>
    </row>
    <row r="81" ht="12.75" customHeight="1">
      <c r="L81" s="48"/>
    </row>
    <row r="82" ht="12.75" customHeight="1">
      <c r="L82" s="48"/>
    </row>
    <row r="83" ht="12.75" customHeight="1">
      <c r="L83" s="48"/>
    </row>
    <row r="84" ht="12.75" customHeight="1">
      <c r="L84" s="48"/>
    </row>
    <row r="85" ht="12.75" customHeight="1">
      <c r="L85" s="48"/>
    </row>
    <row r="86" ht="12.75" customHeight="1">
      <c r="L86" s="48"/>
    </row>
    <row r="87" ht="12.75" customHeight="1">
      <c r="L87" s="48"/>
    </row>
    <row r="88" ht="12.75" customHeight="1">
      <c r="L88" s="48"/>
    </row>
    <row r="89" ht="12.75" customHeight="1">
      <c r="L89" s="48"/>
    </row>
    <row r="90" ht="12.75" customHeight="1">
      <c r="L90" s="48"/>
    </row>
    <row r="91" ht="12.75" customHeight="1">
      <c r="L91" s="48"/>
    </row>
    <row r="92" ht="12.75" customHeight="1">
      <c r="L92" s="48"/>
    </row>
    <row r="93" ht="12.75" customHeight="1">
      <c r="L93" s="48"/>
    </row>
    <row r="94" ht="12.75" customHeight="1">
      <c r="L94" s="48"/>
    </row>
    <row r="95" ht="12.75" customHeight="1">
      <c r="L95" s="48"/>
    </row>
    <row r="96" ht="12.75" customHeight="1">
      <c r="L96" s="48"/>
    </row>
    <row r="97" ht="12.75" customHeight="1">
      <c r="L97" s="48"/>
    </row>
    <row r="98" ht="12.75" customHeight="1">
      <c r="L98" s="48"/>
    </row>
    <row r="99" ht="12.75" customHeight="1">
      <c r="L99" s="48"/>
    </row>
    <row r="100" ht="12.75" customHeight="1">
      <c r="L100" s="48"/>
    </row>
    <row r="101" ht="12.75" customHeight="1">
      <c r="L101" s="48"/>
    </row>
    <row r="102" ht="12.75" customHeight="1">
      <c r="L102" s="48"/>
    </row>
    <row r="103" ht="12.75" customHeight="1">
      <c r="L103" s="48"/>
    </row>
    <row r="104" ht="12.75" customHeight="1">
      <c r="L104" s="48"/>
    </row>
    <row r="105" ht="12.75" customHeight="1">
      <c r="L105" s="48"/>
    </row>
    <row r="106" ht="12.75" customHeight="1">
      <c r="L106" s="48"/>
    </row>
    <row r="107" ht="12.75" customHeight="1">
      <c r="L107" s="48"/>
    </row>
    <row r="108" ht="12.75" customHeight="1">
      <c r="L108" s="48"/>
    </row>
    <row r="109" ht="12.75" customHeight="1">
      <c r="L109" s="48"/>
    </row>
    <row r="110" ht="12.75" customHeight="1">
      <c r="L110" s="48"/>
    </row>
    <row r="111" ht="12.75" customHeight="1">
      <c r="L111" s="48"/>
    </row>
    <row r="112" ht="12.75" customHeight="1">
      <c r="L112" s="48"/>
    </row>
    <row r="113" ht="12.75" customHeight="1">
      <c r="L113" s="48"/>
    </row>
    <row r="114" ht="12.75" customHeight="1">
      <c r="L114" s="48"/>
    </row>
    <row r="115" ht="12.75" customHeight="1">
      <c r="L115" s="48"/>
    </row>
    <row r="116" ht="12.75" customHeight="1">
      <c r="L116" s="48"/>
    </row>
    <row r="117" ht="12.75" customHeight="1">
      <c r="L117" s="48"/>
    </row>
    <row r="118" ht="12.75" customHeight="1">
      <c r="L118" s="48"/>
    </row>
    <row r="119" ht="12.75" customHeight="1">
      <c r="L119" s="48"/>
    </row>
    <row r="120" ht="12.75" customHeight="1">
      <c r="L120" s="48"/>
    </row>
    <row r="121" ht="12.75" customHeight="1">
      <c r="L121" s="48"/>
    </row>
    <row r="122" ht="12.75" customHeight="1">
      <c r="L122" s="48"/>
    </row>
    <row r="123" ht="12.75" customHeight="1">
      <c r="L123" s="48"/>
    </row>
    <row r="124" ht="12.75" customHeight="1">
      <c r="L124" s="48"/>
    </row>
    <row r="125" ht="12.75" customHeight="1">
      <c r="L125" s="48"/>
    </row>
    <row r="126" ht="12.75" customHeight="1">
      <c r="L126" s="48"/>
    </row>
    <row r="127" ht="12.75" customHeight="1">
      <c r="L127" s="48"/>
    </row>
    <row r="128" ht="12.75" customHeight="1">
      <c r="L128" s="48"/>
    </row>
    <row r="129" ht="12.75" customHeight="1">
      <c r="L129" s="48"/>
    </row>
    <row r="130" ht="12.75" customHeight="1">
      <c r="L130" s="48"/>
    </row>
    <row r="131" ht="12.75" customHeight="1">
      <c r="L131" s="48"/>
    </row>
    <row r="132" ht="12.75" customHeight="1">
      <c r="L132" s="48"/>
    </row>
    <row r="133" ht="12.75" customHeight="1">
      <c r="L133" s="48"/>
    </row>
    <row r="134" ht="12.75" customHeight="1">
      <c r="L134" s="48"/>
    </row>
    <row r="135" ht="12.75" customHeight="1">
      <c r="L135" s="48"/>
    </row>
    <row r="136" ht="12.75" customHeight="1">
      <c r="L136" s="48"/>
    </row>
    <row r="137" ht="12.75" customHeight="1">
      <c r="L137" s="48"/>
    </row>
    <row r="138" ht="12.75" customHeight="1">
      <c r="L138" s="48"/>
    </row>
    <row r="139" ht="12.75" customHeight="1">
      <c r="L139" s="48"/>
    </row>
    <row r="140" ht="12.75" customHeight="1">
      <c r="L140" s="48"/>
    </row>
    <row r="141" ht="12.75" customHeight="1">
      <c r="L141" s="48"/>
    </row>
    <row r="142" ht="12.75" customHeight="1">
      <c r="L142" s="48"/>
    </row>
    <row r="143" ht="12.75" customHeight="1">
      <c r="L143" s="48"/>
    </row>
    <row r="144" ht="12.75" customHeight="1">
      <c r="L144" s="48"/>
    </row>
    <row r="145" ht="12.75" customHeight="1">
      <c r="L145" s="48"/>
    </row>
    <row r="146" ht="12.75" customHeight="1">
      <c r="L146" s="48"/>
    </row>
    <row r="147" ht="12.75" customHeight="1">
      <c r="L147" s="48"/>
    </row>
    <row r="148" ht="12.75" customHeight="1">
      <c r="L148" s="48"/>
    </row>
    <row r="149" ht="12.75" customHeight="1">
      <c r="L149" s="48"/>
    </row>
    <row r="150" ht="12.75" customHeight="1">
      <c r="L150" s="48"/>
    </row>
    <row r="151" ht="12.75" customHeight="1">
      <c r="L151" s="48"/>
    </row>
    <row r="152" ht="12.75" customHeight="1">
      <c r="L152" s="48"/>
    </row>
    <row r="153" ht="12.75" customHeight="1">
      <c r="L153" s="48"/>
    </row>
    <row r="154" ht="12.75" customHeight="1">
      <c r="L154" s="48"/>
    </row>
    <row r="155" ht="12.75" customHeight="1">
      <c r="L155" s="48"/>
    </row>
    <row r="156" ht="12.75" customHeight="1">
      <c r="L156" s="48"/>
    </row>
    <row r="157" ht="12.75" customHeight="1">
      <c r="L157" s="48"/>
    </row>
    <row r="158" ht="12.75" customHeight="1">
      <c r="L158" s="48"/>
    </row>
    <row r="159" ht="12.75" customHeight="1">
      <c r="L159" s="48"/>
    </row>
    <row r="160" ht="12.75" customHeight="1">
      <c r="L160" s="48"/>
    </row>
    <row r="161" ht="12.75" customHeight="1">
      <c r="L161" s="48"/>
    </row>
    <row r="162" ht="12.75" customHeight="1">
      <c r="L162" s="48"/>
    </row>
    <row r="163" ht="12.75" customHeight="1">
      <c r="L163" s="48"/>
    </row>
    <row r="164" ht="12.75" customHeight="1">
      <c r="L164" s="48"/>
    </row>
    <row r="165" ht="12.75" customHeight="1">
      <c r="L165" s="48"/>
    </row>
    <row r="166" ht="12.75" customHeight="1">
      <c r="L166" s="48"/>
    </row>
    <row r="167" ht="12.75" customHeight="1">
      <c r="L167" s="48"/>
    </row>
    <row r="168" ht="12.75" customHeight="1">
      <c r="L168" s="48"/>
    </row>
    <row r="169" ht="12.75" customHeight="1">
      <c r="L169" s="48"/>
    </row>
    <row r="170" ht="12.75" customHeight="1">
      <c r="L170" s="48"/>
    </row>
    <row r="171" ht="12.75" customHeight="1">
      <c r="L171" s="48"/>
    </row>
    <row r="172" ht="12.75" customHeight="1">
      <c r="L172" s="48"/>
    </row>
    <row r="173" ht="12.75" customHeight="1">
      <c r="L173" s="48"/>
    </row>
    <row r="174" ht="12.75" customHeight="1">
      <c r="L174" s="48"/>
    </row>
    <row r="175" ht="12.75" customHeight="1">
      <c r="L175" s="48"/>
    </row>
    <row r="176" ht="12.75" customHeight="1">
      <c r="L176" s="48"/>
    </row>
    <row r="177" ht="12.75" customHeight="1">
      <c r="L177" s="48"/>
    </row>
    <row r="178" ht="12.75" customHeight="1">
      <c r="L178" s="48"/>
    </row>
    <row r="179" ht="12.75" customHeight="1">
      <c r="L179" s="48"/>
    </row>
    <row r="180" ht="12.75" customHeight="1">
      <c r="L180" s="48"/>
    </row>
    <row r="181" ht="12.75" customHeight="1">
      <c r="L181" s="48"/>
    </row>
    <row r="182" ht="12.75" customHeight="1">
      <c r="L182" s="48"/>
    </row>
    <row r="183" ht="12.75" customHeight="1">
      <c r="L183" s="48"/>
    </row>
    <row r="184" ht="12.75" customHeight="1">
      <c r="L184" s="48"/>
    </row>
    <row r="185" ht="12.75" customHeight="1">
      <c r="L185" s="48"/>
    </row>
    <row r="186" ht="12.75" customHeight="1">
      <c r="L186" s="48"/>
    </row>
    <row r="187" ht="12.75" customHeight="1">
      <c r="L187" s="48"/>
    </row>
    <row r="188" ht="12.75" customHeight="1">
      <c r="L188" s="48"/>
    </row>
    <row r="189" ht="12.75" customHeight="1">
      <c r="L189" s="48"/>
    </row>
    <row r="190" ht="12.75" customHeight="1">
      <c r="L190" s="48"/>
    </row>
    <row r="191" ht="12.75" customHeight="1">
      <c r="L191" s="48"/>
    </row>
    <row r="192" ht="12.75" customHeight="1">
      <c r="L192" s="48"/>
    </row>
    <row r="193" ht="12.75" customHeight="1">
      <c r="L193" s="48"/>
    </row>
    <row r="194" ht="12.75" customHeight="1">
      <c r="L194" s="48"/>
    </row>
    <row r="195" ht="12.75" customHeight="1">
      <c r="L195" s="48"/>
    </row>
    <row r="196" ht="12.75" customHeight="1">
      <c r="L196" s="48"/>
    </row>
    <row r="197" ht="12.75" customHeight="1">
      <c r="L197" s="48"/>
    </row>
    <row r="198" ht="12.75" customHeight="1">
      <c r="L198" s="48"/>
    </row>
    <row r="199" ht="12.75" customHeight="1">
      <c r="L199" s="48"/>
    </row>
    <row r="200" ht="12.75" customHeight="1">
      <c r="L200" s="48"/>
    </row>
    <row r="201" ht="12.75" customHeight="1">
      <c r="L201" s="48"/>
    </row>
    <row r="202" ht="12.75" customHeight="1">
      <c r="L202" s="48"/>
    </row>
    <row r="203" ht="12.75" customHeight="1">
      <c r="L203" s="48"/>
    </row>
    <row r="204" ht="12.75" customHeight="1">
      <c r="L204" s="48"/>
    </row>
    <row r="205" ht="12.75" customHeight="1">
      <c r="L205" s="48"/>
    </row>
    <row r="206" ht="12.75" customHeight="1">
      <c r="L206" s="48"/>
    </row>
    <row r="207" ht="12.75" customHeight="1">
      <c r="L207" s="48"/>
    </row>
    <row r="208" ht="12.75" customHeight="1">
      <c r="L208" s="48"/>
    </row>
    <row r="209" ht="12.75" customHeight="1">
      <c r="L209" s="48"/>
    </row>
    <row r="210" ht="12.75" customHeight="1">
      <c r="L210" s="48"/>
    </row>
    <row r="211" ht="12.75" customHeight="1">
      <c r="L211" s="48"/>
    </row>
    <row r="212" ht="12.75" customHeight="1">
      <c r="L212" s="48"/>
    </row>
    <row r="213" ht="12.75" customHeight="1">
      <c r="L213" s="48"/>
    </row>
    <row r="214" ht="12.75" customHeight="1">
      <c r="L214" s="48"/>
    </row>
    <row r="215" ht="12.75" customHeight="1">
      <c r="L215" s="48"/>
    </row>
    <row r="216" ht="12.75" customHeight="1">
      <c r="L216" s="48"/>
    </row>
    <row r="217" ht="12.75" customHeight="1">
      <c r="L217" s="48"/>
    </row>
    <row r="218" ht="12.75" customHeight="1">
      <c r="L218" s="48"/>
    </row>
    <row r="219" ht="12.75" customHeight="1">
      <c r="L219" s="48"/>
    </row>
    <row r="220" ht="12.75" customHeight="1">
      <c r="L220" s="48"/>
    </row>
    <row r="221" ht="12.75" customHeight="1">
      <c r="L221" s="48"/>
    </row>
    <row r="222" ht="12.75" customHeight="1">
      <c r="L222" s="48"/>
    </row>
    <row r="223" ht="12.75" customHeight="1">
      <c r="L223" s="48"/>
    </row>
    <row r="224" ht="12.75" customHeight="1">
      <c r="L224" s="48"/>
    </row>
    <row r="225" ht="12.75" customHeight="1">
      <c r="L225" s="48"/>
    </row>
    <row r="226" ht="12.75" customHeight="1">
      <c r="L226" s="48"/>
    </row>
    <row r="227" ht="12.75" customHeight="1">
      <c r="L227" s="48"/>
    </row>
    <row r="228" ht="12.75" customHeight="1">
      <c r="L228" s="48"/>
    </row>
    <row r="229" ht="12.75" customHeight="1">
      <c r="L229" s="48"/>
    </row>
    <row r="230" ht="12.75" customHeight="1">
      <c r="L230" s="48"/>
    </row>
    <row r="231" ht="12.75" customHeight="1">
      <c r="L231" s="48"/>
    </row>
    <row r="232" ht="12.75" customHeight="1">
      <c r="L232" s="48"/>
    </row>
    <row r="233" ht="12.75" customHeight="1">
      <c r="L233" s="48"/>
    </row>
    <row r="234" ht="12.75" customHeight="1">
      <c r="L234" s="48"/>
    </row>
    <row r="235" ht="12.75" customHeight="1">
      <c r="L235" s="48"/>
    </row>
    <row r="236" ht="12.75" customHeight="1">
      <c r="L236" s="48"/>
    </row>
    <row r="237" ht="12.75" customHeight="1">
      <c r="L237" s="48"/>
    </row>
    <row r="238" ht="12.75" customHeight="1">
      <c r="L238" s="48"/>
    </row>
    <row r="239" ht="12.75" customHeight="1">
      <c r="L239" s="48"/>
    </row>
    <row r="240" ht="12.75" customHeight="1">
      <c r="L240" s="48"/>
    </row>
    <row r="241" ht="12.75" customHeight="1">
      <c r="L241" s="48"/>
    </row>
    <row r="242" ht="12.75" customHeight="1">
      <c r="L242" s="48"/>
    </row>
    <row r="243" ht="12.75" customHeight="1">
      <c r="L243" s="48"/>
    </row>
    <row r="244" ht="12.75" customHeight="1">
      <c r="L244" s="48"/>
    </row>
    <row r="245" ht="12.75" customHeight="1">
      <c r="L245" s="48"/>
    </row>
    <row r="246" ht="12.75" customHeight="1">
      <c r="L246" s="48"/>
    </row>
    <row r="247" ht="12.75" customHeight="1">
      <c r="L247" s="48"/>
    </row>
    <row r="248" ht="12.75" customHeight="1">
      <c r="L248" s="48"/>
    </row>
    <row r="249" ht="12.75" customHeight="1">
      <c r="L249" s="48"/>
    </row>
    <row r="250" ht="12.75" customHeight="1">
      <c r="L250" s="48"/>
    </row>
    <row r="251" ht="12.75" customHeight="1">
      <c r="L251" s="48"/>
    </row>
    <row r="252" ht="12.75" customHeight="1">
      <c r="L252" s="48"/>
    </row>
    <row r="253" ht="12.75" customHeight="1">
      <c r="L253" s="48"/>
    </row>
    <row r="254" ht="12.75" customHeight="1">
      <c r="L254" s="48"/>
    </row>
    <row r="255" ht="12.75" customHeight="1">
      <c r="L255" s="48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22">
      <selection activeCell="B35" sqref="B35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42"/>
      <c r="B1" s="42"/>
      <c r="C1" s="42"/>
      <c r="D1" s="42"/>
      <c r="E1" s="42"/>
      <c r="F1" s="42"/>
      <c r="G1" s="42"/>
    </row>
    <row r="2" spans="1:7" ht="29.25" customHeight="1">
      <c r="A2" s="44" t="s">
        <v>91</v>
      </c>
      <c r="B2" s="44"/>
      <c r="C2" s="44"/>
      <c r="D2" s="44"/>
      <c r="E2" s="44"/>
      <c r="F2" s="45"/>
      <c r="G2" s="45"/>
    </row>
    <row r="3" spans="1:7" ht="21" customHeight="1">
      <c r="A3" s="50" t="s">
        <v>92</v>
      </c>
      <c r="B3" s="47"/>
      <c r="C3" s="47"/>
      <c r="D3" s="47"/>
      <c r="E3" s="51" t="s">
        <v>2</v>
      </c>
      <c r="F3" s="42"/>
      <c r="G3" s="42"/>
    </row>
    <row r="4" spans="1:7" ht="21" customHeight="1">
      <c r="A4" s="3" t="s">
        <v>93</v>
      </c>
      <c r="B4" s="3"/>
      <c r="C4" s="82" t="s">
        <v>29</v>
      </c>
      <c r="D4" s="9" t="s">
        <v>94</v>
      </c>
      <c r="E4" s="3" t="s">
        <v>95</v>
      </c>
      <c r="F4" s="42"/>
      <c r="G4" s="42"/>
    </row>
    <row r="5" spans="1:7" ht="21" customHeight="1">
      <c r="A5" s="3" t="s">
        <v>96</v>
      </c>
      <c r="B5" s="3" t="s">
        <v>97</v>
      </c>
      <c r="C5" s="82"/>
      <c r="D5" s="9"/>
      <c r="E5" s="3"/>
      <c r="F5" s="42"/>
      <c r="G5" s="42"/>
    </row>
    <row r="6" spans="1:7" ht="21" customHeight="1">
      <c r="A6" s="10" t="s">
        <v>43</v>
      </c>
      <c r="B6" s="10" t="s">
        <v>43</v>
      </c>
      <c r="C6" s="10">
        <v>1</v>
      </c>
      <c r="D6" s="3">
        <f>C6+1</f>
        <v>2</v>
      </c>
      <c r="E6" s="62">
        <f>D6+1</f>
        <v>3</v>
      </c>
      <c r="F6" s="42"/>
      <c r="G6" s="42"/>
    </row>
    <row r="7" spans="1:7" ht="27" customHeight="1">
      <c r="A7" s="63" t="s">
        <v>44</v>
      </c>
      <c r="B7" s="63" t="s">
        <v>29</v>
      </c>
      <c r="C7" s="63">
        <v>1181.54486</v>
      </c>
      <c r="D7" s="63">
        <v>253.6061</v>
      </c>
      <c r="E7" s="63">
        <v>927.93876</v>
      </c>
      <c r="F7" s="42"/>
      <c r="G7" s="42"/>
    </row>
    <row r="8" spans="1:5" ht="27" customHeight="1">
      <c r="A8" s="63" t="s">
        <v>45</v>
      </c>
      <c r="B8" s="63" t="s">
        <v>46</v>
      </c>
      <c r="C8" s="63">
        <v>35.9101</v>
      </c>
      <c r="D8" s="63">
        <v>28.9101</v>
      </c>
      <c r="E8" s="63">
        <v>7</v>
      </c>
    </row>
    <row r="9" spans="1:5" ht="27" customHeight="1">
      <c r="A9" s="63" t="s">
        <v>47</v>
      </c>
      <c r="B9" s="63" t="s">
        <v>48</v>
      </c>
      <c r="C9" s="63">
        <v>5</v>
      </c>
      <c r="D9" s="63"/>
      <c r="E9" s="63">
        <v>5</v>
      </c>
    </row>
    <row r="10" spans="1:5" ht="27" customHeight="1">
      <c r="A10" s="63" t="s">
        <v>49</v>
      </c>
      <c r="B10" s="63" t="s">
        <v>50</v>
      </c>
      <c r="C10" s="63">
        <v>5</v>
      </c>
      <c r="D10" s="63"/>
      <c r="E10" s="63">
        <v>5</v>
      </c>
    </row>
    <row r="11" spans="1:5" ht="27" customHeight="1">
      <c r="A11" s="63" t="s">
        <v>51</v>
      </c>
      <c r="B11" s="63" t="s">
        <v>52</v>
      </c>
      <c r="C11" s="63">
        <v>28.9101</v>
      </c>
      <c r="D11" s="63">
        <v>28.9101</v>
      </c>
      <c r="E11" s="63"/>
    </row>
    <row r="12" spans="1:5" ht="27" customHeight="1">
      <c r="A12" s="63" t="s">
        <v>53</v>
      </c>
      <c r="B12" s="63" t="s">
        <v>54</v>
      </c>
      <c r="C12" s="63">
        <v>28.9101</v>
      </c>
      <c r="D12" s="63">
        <v>28.9101</v>
      </c>
      <c r="E12" s="63"/>
    </row>
    <row r="13" spans="1:5" ht="27" customHeight="1">
      <c r="A13" s="63" t="s">
        <v>55</v>
      </c>
      <c r="B13" s="63" t="s">
        <v>56</v>
      </c>
      <c r="C13" s="63">
        <v>2</v>
      </c>
      <c r="D13" s="63"/>
      <c r="E13" s="63">
        <v>2</v>
      </c>
    </row>
    <row r="14" spans="1:5" ht="27" customHeight="1">
      <c r="A14" s="63" t="s">
        <v>57</v>
      </c>
      <c r="B14" s="63" t="s">
        <v>58</v>
      </c>
      <c r="C14" s="63">
        <v>2</v>
      </c>
      <c r="D14" s="63"/>
      <c r="E14" s="63">
        <v>2</v>
      </c>
    </row>
    <row r="15" spans="1:5" ht="27" customHeight="1">
      <c r="A15" s="63" t="s">
        <v>59</v>
      </c>
      <c r="B15" s="63" t="s">
        <v>60</v>
      </c>
      <c r="C15" s="63">
        <v>10.6174</v>
      </c>
      <c r="D15" s="63">
        <v>10.4382</v>
      </c>
      <c r="E15" s="63">
        <v>0.1792</v>
      </c>
    </row>
    <row r="16" spans="1:5" ht="27" customHeight="1">
      <c r="A16" s="63" t="s">
        <v>61</v>
      </c>
      <c r="B16" s="63" t="s">
        <v>62</v>
      </c>
      <c r="C16" s="63">
        <v>10.4382</v>
      </c>
      <c r="D16" s="63">
        <v>10.4382</v>
      </c>
      <c r="E16" s="63"/>
    </row>
    <row r="17" spans="1:5" ht="27" customHeight="1">
      <c r="A17" s="63" t="s">
        <v>63</v>
      </c>
      <c r="B17" s="63" t="s">
        <v>64</v>
      </c>
      <c r="C17" s="63">
        <v>10.4382</v>
      </c>
      <c r="D17" s="63">
        <v>10.4382</v>
      </c>
      <c r="E17" s="63"/>
    </row>
    <row r="18" spans="1:5" ht="27" customHeight="1">
      <c r="A18" s="63" t="s">
        <v>65</v>
      </c>
      <c r="B18" s="63" t="s">
        <v>66</v>
      </c>
      <c r="C18" s="63">
        <v>0.1792</v>
      </c>
      <c r="D18" s="63"/>
      <c r="E18" s="63">
        <v>0.1792</v>
      </c>
    </row>
    <row r="19" spans="1:5" ht="27" customHeight="1">
      <c r="A19" s="63" t="s">
        <v>67</v>
      </c>
      <c r="B19" s="63" t="s">
        <v>68</v>
      </c>
      <c r="C19" s="63">
        <v>0.1792</v>
      </c>
      <c r="D19" s="63"/>
      <c r="E19" s="63">
        <v>0.1792</v>
      </c>
    </row>
    <row r="20" spans="1:5" ht="27" customHeight="1">
      <c r="A20" s="63" t="s">
        <v>69</v>
      </c>
      <c r="B20" s="63" t="s">
        <v>70</v>
      </c>
      <c r="C20" s="63">
        <v>1120.29736</v>
      </c>
      <c r="D20" s="63">
        <v>214.2578</v>
      </c>
      <c r="E20" s="63">
        <v>906.03956</v>
      </c>
    </row>
    <row r="21" spans="1:5" ht="27" customHeight="1">
      <c r="A21" s="63" t="s">
        <v>71</v>
      </c>
      <c r="B21" s="63" t="s">
        <v>72</v>
      </c>
      <c r="C21" s="63">
        <v>532.4578</v>
      </c>
      <c r="D21" s="63">
        <v>214.2578</v>
      </c>
      <c r="E21" s="63">
        <v>318.2</v>
      </c>
    </row>
    <row r="22" spans="1:5" ht="27" customHeight="1">
      <c r="A22" s="63" t="s">
        <v>73</v>
      </c>
      <c r="B22" s="63" t="s">
        <v>68</v>
      </c>
      <c r="C22" s="63">
        <v>214.2578</v>
      </c>
      <c r="D22" s="63">
        <v>214.2578</v>
      </c>
      <c r="E22" s="63"/>
    </row>
    <row r="23" spans="1:5" ht="27" customHeight="1">
      <c r="A23" s="63" t="s">
        <v>74</v>
      </c>
      <c r="B23" s="63" t="s">
        <v>75</v>
      </c>
      <c r="C23" s="63">
        <v>318.2</v>
      </c>
      <c r="D23" s="63"/>
      <c r="E23" s="63">
        <v>318.2</v>
      </c>
    </row>
    <row r="24" spans="1:5" ht="27" customHeight="1">
      <c r="A24" s="63" t="s">
        <v>76</v>
      </c>
      <c r="B24" s="63" t="s">
        <v>77</v>
      </c>
      <c r="C24" s="63">
        <v>587.83956</v>
      </c>
      <c r="D24" s="63"/>
      <c r="E24" s="63">
        <v>587.83956</v>
      </c>
    </row>
    <row r="25" spans="1:5" ht="27" customHeight="1">
      <c r="A25" s="63" t="s">
        <v>78</v>
      </c>
      <c r="B25" s="63" t="s">
        <v>79</v>
      </c>
      <c r="C25" s="63">
        <v>587.83956</v>
      </c>
      <c r="D25" s="63"/>
      <c r="E25" s="63">
        <v>587.83956</v>
      </c>
    </row>
    <row r="26" spans="1:5" ht="27" customHeight="1">
      <c r="A26" s="63" t="s">
        <v>80</v>
      </c>
      <c r="B26" s="63" t="s">
        <v>81</v>
      </c>
      <c r="C26" s="63">
        <v>12.82</v>
      </c>
      <c r="D26" s="63"/>
      <c r="E26" s="63">
        <v>12.82</v>
      </c>
    </row>
    <row r="27" spans="1:5" ht="27" customHeight="1">
      <c r="A27" s="63" t="s">
        <v>82</v>
      </c>
      <c r="B27" s="63" t="s">
        <v>83</v>
      </c>
      <c r="C27" s="63">
        <v>12.82</v>
      </c>
      <c r="D27" s="63"/>
      <c r="E27" s="63">
        <v>12.82</v>
      </c>
    </row>
    <row r="28" spans="1:5" ht="27" customHeight="1">
      <c r="A28" s="63" t="s">
        <v>84</v>
      </c>
      <c r="B28" s="63" t="s">
        <v>85</v>
      </c>
      <c r="C28" s="63">
        <v>12.82</v>
      </c>
      <c r="D28" s="63"/>
      <c r="E28" s="63">
        <v>12.82</v>
      </c>
    </row>
    <row r="29" spans="1:5" ht="27" customHeight="1">
      <c r="A29" s="63" t="s">
        <v>86</v>
      </c>
      <c r="B29" s="63" t="s">
        <v>87</v>
      </c>
      <c r="C29" s="63">
        <v>1.9</v>
      </c>
      <c r="D29" s="63"/>
      <c r="E29" s="63">
        <v>1.9</v>
      </c>
    </row>
    <row r="30" spans="1:5" ht="27" customHeight="1">
      <c r="A30" s="63" t="s">
        <v>71</v>
      </c>
      <c r="B30" s="63" t="s">
        <v>88</v>
      </c>
      <c r="C30" s="63">
        <v>1.9</v>
      </c>
      <c r="D30" s="63"/>
      <c r="E30" s="63">
        <v>1.9</v>
      </c>
    </row>
    <row r="31" spans="1:5" ht="27" customHeight="1">
      <c r="A31" s="63" t="s">
        <v>89</v>
      </c>
      <c r="B31" s="63" t="s">
        <v>90</v>
      </c>
      <c r="C31" s="63">
        <v>1.9</v>
      </c>
      <c r="D31" s="63"/>
      <c r="E31" s="63">
        <v>1.9</v>
      </c>
    </row>
    <row r="32" spans="1:5" ht="21" customHeight="1">
      <c r="A32" s="2"/>
      <c r="B32" s="2"/>
      <c r="C32" s="2"/>
      <c r="D32" s="2"/>
      <c r="E32" s="2"/>
    </row>
    <row r="33" ht="21" customHeight="1"/>
    <row r="34" ht="21" customHeight="1">
      <c r="C34" s="80"/>
    </row>
    <row r="35" ht="21" customHeight="1">
      <c r="E35" s="80"/>
    </row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7" sqref="A7:IV7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42"/>
      <c r="B1" s="64"/>
      <c r="C1" s="42"/>
      <c r="D1" s="42"/>
      <c r="E1" s="42"/>
      <c r="F1" s="65"/>
      <c r="G1" s="47"/>
    </row>
    <row r="2" spans="1:7" ht="29.25" customHeight="1">
      <c r="A2" s="66" t="s">
        <v>98</v>
      </c>
      <c r="B2" s="67"/>
      <c r="C2" s="66"/>
      <c r="D2" s="66"/>
      <c r="E2" s="66"/>
      <c r="F2" s="66"/>
      <c r="G2" s="47"/>
    </row>
    <row r="3" spans="1:7" ht="17.25" customHeight="1">
      <c r="A3" s="50" t="s">
        <v>26</v>
      </c>
      <c r="B3" s="68"/>
      <c r="C3" s="47"/>
      <c r="D3" s="47"/>
      <c r="E3" s="47"/>
      <c r="F3" s="43"/>
      <c r="G3" s="51" t="s">
        <v>2</v>
      </c>
    </row>
    <row r="4" spans="1:7" ht="17.25" customHeight="1">
      <c r="A4" s="3" t="s">
        <v>3</v>
      </c>
      <c r="B4" s="3"/>
      <c r="C4" s="3" t="s">
        <v>99</v>
      </c>
      <c r="D4" s="3"/>
      <c r="E4" s="3"/>
      <c r="F4" s="3"/>
      <c r="G4" s="3"/>
    </row>
    <row r="5" spans="1:7" ht="17.25" customHeight="1">
      <c r="A5" s="3" t="s">
        <v>5</v>
      </c>
      <c r="B5" s="69" t="s">
        <v>6</v>
      </c>
      <c r="C5" s="70" t="s">
        <v>7</v>
      </c>
      <c r="D5" s="70" t="s">
        <v>29</v>
      </c>
      <c r="E5" s="70" t="s">
        <v>100</v>
      </c>
      <c r="F5" s="70" t="s">
        <v>101</v>
      </c>
      <c r="G5" s="6" t="s">
        <v>102</v>
      </c>
    </row>
    <row r="6" spans="1:7" ht="17.25" customHeight="1">
      <c r="A6" s="71" t="s">
        <v>8</v>
      </c>
      <c r="B6" s="11">
        <v>1016.2361</v>
      </c>
      <c r="C6" s="72" t="s">
        <v>103</v>
      </c>
      <c r="D6" s="5">
        <f>IF(ISBLANK('财拨总表（引用）'!B6)," ",'财拨总表（引用）'!B6)</f>
        <v>1016.2361</v>
      </c>
      <c r="E6" s="5">
        <f>IF(ISBLANK('财拨总表（引用）'!C6)," ",'财拨总表（引用）'!C6)</f>
        <v>1016.2361</v>
      </c>
      <c r="F6" s="5" t="str">
        <f>IF(ISBLANK('财拨总表（引用）'!D6)," ",'财拨总表（引用）'!D6)</f>
        <v> </v>
      </c>
      <c r="G6" s="73" t="str">
        <f>IF(ISBLANK('财拨总表（引用）'!E6)," ",'财拨总表（引用）'!E6)</f>
        <v> </v>
      </c>
    </row>
    <row r="7" spans="1:7" ht="17.25" customHeight="1">
      <c r="A7" s="71" t="s">
        <v>104</v>
      </c>
      <c r="B7" s="5">
        <v>1016.2361</v>
      </c>
      <c r="C7" s="11" t="str">
        <f>IF(ISBLANK('财拨总表（引用）'!A7)," ",'财拨总表（引用）'!A7)</f>
        <v>社会保障和就业支出</v>
      </c>
      <c r="D7" s="5">
        <f>IF(ISBLANK('财拨总表（引用）'!B7)," ",'财拨总表（引用）'!B7)</f>
        <v>35.9101</v>
      </c>
      <c r="E7" s="5">
        <f>IF(ISBLANK('财拨总表（引用）'!C7)," ",'财拨总表（引用）'!C7)</f>
        <v>35.9101</v>
      </c>
      <c r="F7" s="5" t="str">
        <f>IF(ISBLANK('财拨总表（引用）'!D7)," ",'财拨总表（引用）'!D7)</f>
        <v> </v>
      </c>
      <c r="G7" s="73" t="str">
        <f>IF(ISBLANK('财拨总表（引用）'!E7)," ",'财拨总表（引用）'!E7)</f>
        <v> </v>
      </c>
    </row>
    <row r="8" spans="1:7" ht="17.25" customHeight="1">
      <c r="A8" s="71" t="s">
        <v>105</v>
      </c>
      <c r="B8" s="74"/>
      <c r="C8" s="11" t="str">
        <f>IF(ISBLANK('财拨总表（引用）'!A8)," ",'财拨总表（引用）'!A8)</f>
        <v>卫生健康支出</v>
      </c>
      <c r="D8" s="5">
        <f>IF(ISBLANK('财拨总表（引用）'!B8)," ",'财拨总表（引用）'!B8)</f>
        <v>10.4382</v>
      </c>
      <c r="E8" s="5">
        <f>IF(ISBLANK('财拨总表（引用）'!C8)," ",'财拨总表（引用）'!C8)</f>
        <v>10.4382</v>
      </c>
      <c r="F8" s="5" t="str">
        <f>IF(ISBLANK('财拨总表（引用）'!D8)," ",'财拨总表（引用）'!D8)</f>
        <v> </v>
      </c>
      <c r="G8" s="73" t="str">
        <f>IF(ISBLANK('财拨总表（引用）'!E8)," ",'财拨总表（引用）'!E8)</f>
        <v> </v>
      </c>
    </row>
    <row r="9" spans="1:7" ht="17.25" customHeight="1">
      <c r="A9" s="71" t="s">
        <v>106</v>
      </c>
      <c r="B9" s="75"/>
      <c r="C9" s="11" t="str">
        <f>IF(ISBLANK('财拨总表（引用）'!A9)," ",'财拨总表（引用）'!A9)</f>
        <v>城乡社区支出</v>
      </c>
      <c r="D9" s="5">
        <f>IF(ISBLANK('财拨总表（引用）'!B9)," ",'财拨总表（引用）'!B9)</f>
        <v>969.8878</v>
      </c>
      <c r="E9" s="5">
        <f>IF(ISBLANK('财拨总表（引用）'!C9)," ",'财拨总表（引用）'!C9)</f>
        <v>969.8878</v>
      </c>
      <c r="F9" s="5" t="str">
        <f>IF(ISBLANK('财拨总表（引用）'!D9)," ",'财拨总表（引用）'!D9)</f>
        <v> </v>
      </c>
      <c r="G9" s="73" t="str">
        <f>IF(ISBLANK('财拨总表（引用）'!E9)," ",'财拨总表（引用）'!E9)</f>
        <v> </v>
      </c>
    </row>
    <row r="10" spans="1:7" ht="17.25" customHeight="1">
      <c r="A10" s="71"/>
      <c r="B10" s="76"/>
      <c r="C10" s="11" t="str">
        <f>IF(ISBLANK('财拨总表（引用）'!A10)," ",'财拨总表（引用）'!A10)</f>
        <v> </v>
      </c>
      <c r="D10" s="5" t="str">
        <f>IF(ISBLANK('财拨总表（引用）'!B10)," ",'财拨总表（引用）'!B10)</f>
        <v> </v>
      </c>
      <c r="E10" s="5" t="str">
        <f>IF(ISBLANK('财拨总表（引用）'!C10)," ",'财拨总表（引用）'!C10)</f>
        <v> </v>
      </c>
      <c r="F10" s="5" t="str">
        <f>IF(ISBLANK('财拨总表（引用）'!D10)," ",'财拨总表（引用）'!D10)</f>
        <v> </v>
      </c>
      <c r="G10" s="73" t="str">
        <f>IF(ISBLANK('财拨总表（引用）'!E10)," ",'财拨总表（引用）'!E10)</f>
        <v> </v>
      </c>
    </row>
    <row r="11" spans="1:7" ht="17.25" customHeight="1">
      <c r="A11" s="71"/>
      <c r="B11" s="76"/>
      <c r="C11" s="11" t="str">
        <f>IF(ISBLANK('财拨总表（引用）'!A11)," ",'财拨总表（引用）'!A11)</f>
        <v> </v>
      </c>
      <c r="D11" s="5" t="str">
        <f>IF(ISBLANK('财拨总表（引用）'!B11)," ",'财拨总表（引用）'!B11)</f>
        <v> </v>
      </c>
      <c r="E11" s="5" t="str">
        <f>IF(ISBLANK('财拨总表（引用）'!C11)," ",'财拨总表（引用）'!C11)</f>
        <v> </v>
      </c>
      <c r="F11" s="5" t="str">
        <f>IF(ISBLANK('财拨总表（引用）'!D11)," ",'财拨总表（引用）'!D11)</f>
        <v> </v>
      </c>
      <c r="G11" s="73" t="str">
        <f>IF(ISBLANK('财拨总表（引用）'!E11)," ",'财拨总表（引用）'!E11)</f>
        <v> </v>
      </c>
    </row>
    <row r="12" spans="1:7" ht="17.25" customHeight="1">
      <c r="A12" s="71"/>
      <c r="B12" s="76"/>
      <c r="C12" s="11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73" t="str">
        <f>IF(ISBLANK('财拨总表（引用）'!E12)," ",'财拨总表（引用）'!E12)</f>
        <v> </v>
      </c>
    </row>
    <row r="13" spans="1:7" ht="17.25" customHeight="1">
      <c r="A13" s="71"/>
      <c r="B13" s="76"/>
      <c r="C13" s="11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73" t="str">
        <f>IF(ISBLANK('财拨总表（引用）'!E13)," ",'财拨总表（引用）'!E13)</f>
        <v> </v>
      </c>
    </row>
    <row r="14" spans="1:7" ht="17.25" customHeight="1">
      <c r="A14" s="71"/>
      <c r="B14" s="76"/>
      <c r="C14" s="11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73" t="str">
        <f>IF(ISBLANK('财拨总表（引用）'!E14)," ",'财拨总表（引用）'!E14)</f>
        <v> </v>
      </c>
    </row>
    <row r="15" spans="1:7" ht="17.25" customHeight="1">
      <c r="A15" s="71"/>
      <c r="B15" s="76"/>
      <c r="C15" s="11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73" t="str">
        <f>IF(ISBLANK('财拨总表（引用）'!E15)," ",'财拨总表（引用）'!E15)</f>
        <v> </v>
      </c>
    </row>
    <row r="16" spans="1:7" ht="17.25" customHeight="1">
      <c r="A16" s="71"/>
      <c r="B16" s="76"/>
      <c r="C16" s="11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73" t="str">
        <f>IF(ISBLANK('财拨总表（引用）'!E16)," ",'财拨总表（引用）'!E16)</f>
        <v> </v>
      </c>
    </row>
    <row r="17" spans="1:7" ht="17.25" customHeight="1">
      <c r="A17" s="77"/>
      <c r="B17" s="76"/>
      <c r="C17" s="11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 t="str">
        <f>IF(ISBLANK('财拨总表（引用）'!C17)," ",'财拨总表（引用）'!C17)</f>
        <v> </v>
      </c>
      <c r="F17" s="5" t="str">
        <f>IF(ISBLANK('财拨总表（引用）'!D17)," ",'财拨总表（引用）'!D17)</f>
        <v> </v>
      </c>
      <c r="G17" s="73" t="str">
        <f>IF(ISBLANK('财拨总表（引用）'!E17)," ",'财拨总表（引用）'!E17)</f>
        <v> </v>
      </c>
    </row>
    <row r="18" spans="1:7" ht="17.25" customHeight="1">
      <c r="A18" s="71"/>
      <c r="B18" s="76"/>
      <c r="C18" s="11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 t="str">
        <f>IF(ISBLANK('财拨总表（引用）'!C18)," ",'财拨总表（引用）'!C18)</f>
        <v> </v>
      </c>
      <c r="F18" s="5" t="str">
        <f>IF(ISBLANK('财拨总表（引用）'!D18)," ",'财拨总表（引用）'!D18)</f>
        <v> </v>
      </c>
      <c r="G18" s="73" t="str">
        <f>IF(ISBLANK('财拨总表（引用）'!E18)," ",'财拨总表（引用）'!E18)</f>
        <v> </v>
      </c>
    </row>
    <row r="19" spans="1:7" ht="17.25" customHeight="1">
      <c r="A19" s="78"/>
      <c r="B19" s="75"/>
      <c r="C19" s="11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 t="str">
        <f>IF(ISBLANK('财拨总表（引用）'!C19)," ",'财拨总表（引用）'!C19)</f>
        <v> </v>
      </c>
      <c r="F19" s="5" t="str">
        <f>IF(ISBLANK('财拨总表（引用）'!D19)," ",'财拨总表（引用）'!D19)</f>
        <v> </v>
      </c>
      <c r="G19" s="73" t="str">
        <f>IF(ISBLANK('财拨总表（引用）'!E19)," ",'财拨总表（引用）'!E19)</f>
        <v> </v>
      </c>
    </row>
    <row r="20" spans="1:7" ht="17.25" customHeight="1">
      <c r="A20" s="78"/>
      <c r="B20" s="75"/>
      <c r="C20" s="11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 t="str">
        <f>IF(ISBLANK('财拨总表（引用）'!C20)," ",'财拨总表（引用）'!C20)</f>
        <v> </v>
      </c>
      <c r="F20" s="5" t="str">
        <f>IF(ISBLANK('财拨总表（引用）'!D20)," ",'财拨总表（引用）'!D20)</f>
        <v> </v>
      </c>
      <c r="G20" s="73" t="str">
        <f>IF(ISBLANK('财拨总表（引用）'!E20)," ",'财拨总表（引用）'!E20)</f>
        <v> </v>
      </c>
    </row>
    <row r="21" spans="1:7" ht="17.25" customHeight="1">
      <c r="A21" s="78"/>
      <c r="B21" s="75"/>
      <c r="C21" s="11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 t="str">
        <f>IF(ISBLANK('财拨总表（引用）'!C21)," ",'财拨总表（引用）'!C21)</f>
        <v> </v>
      </c>
      <c r="F21" s="5" t="str">
        <f>IF(ISBLANK('财拨总表（引用）'!D21)," ",'财拨总表（引用）'!D21)</f>
        <v> </v>
      </c>
      <c r="G21" s="73" t="str">
        <f>IF(ISBLANK('财拨总表（引用）'!E21)," ",'财拨总表（引用）'!E21)</f>
        <v> </v>
      </c>
    </row>
    <row r="22" spans="1:7" ht="17.25" customHeight="1">
      <c r="A22" s="78"/>
      <c r="B22" s="75"/>
      <c r="C22" s="11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 t="str">
        <f>IF(ISBLANK('财拨总表（引用）'!C22)," ",'财拨总表（引用）'!C22)</f>
        <v> </v>
      </c>
      <c r="F22" s="5" t="str">
        <f>IF(ISBLANK('财拨总表（引用）'!D22)," ",'财拨总表（引用）'!D22)</f>
        <v> </v>
      </c>
      <c r="G22" s="73" t="str">
        <f>IF(ISBLANK('财拨总表（引用）'!E22)," ",'财拨总表（引用）'!E22)</f>
        <v> </v>
      </c>
    </row>
    <row r="23" spans="1:7" ht="17.25" customHeight="1">
      <c r="A23" s="78"/>
      <c r="B23" s="75"/>
      <c r="C23" s="11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 t="str">
        <f>IF(ISBLANK('财拨总表（引用）'!C23)," ",'财拨总表（引用）'!C23)</f>
        <v> </v>
      </c>
      <c r="F23" s="5" t="str">
        <f>IF(ISBLANK('财拨总表（引用）'!D23)," ",'财拨总表（引用）'!D23)</f>
        <v> </v>
      </c>
      <c r="G23" s="73" t="str">
        <f>IF(ISBLANK('财拨总表（引用）'!E23)," ",'财拨总表（引用）'!E23)</f>
        <v> </v>
      </c>
    </row>
    <row r="24" spans="1:7" ht="19.5" customHeight="1">
      <c r="A24" s="78"/>
      <c r="B24" s="75"/>
      <c r="C24" s="11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 t="str">
        <f>IF(ISBLANK('财拨总表（引用）'!C24)," ",'财拨总表（引用）'!C24)</f>
        <v> </v>
      </c>
      <c r="F24" s="5" t="str">
        <f>IF(ISBLANK('财拨总表（引用）'!D24)," ",'财拨总表（引用）'!D24)</f>
        <v> </v>
      </c>
      <c r="G24" s="73" t="str">
        <f>IF(ISBLANK('财拨总表（引用）'!E24)," ",'财拨总表（引用）'!E24)</f>
        <v> </v>
      </c>
    </row>
    <row r="25" spans="1:7" ht="19.5" customHeight="1">
      <c r="A25" s="78"/>
      <c r="B25" s="75"/>
      <c r="C25" s="11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 t="str">
        <f>IF(ISBLANK('财拨总表（引用）'!C25)," ",'财拨总表（引用）'!C25)</f>
        <v> </v>
      </c>
      <c r="F25" s="5" t="str">
        <f>IF(ISBLANK('财拨总表（引用）'!D25)," ",'财拨总表（引用）'!D25)</f>
        <v> </v>
      </c>
      <c r="G25" s="73" t="str">
        <f>IF(ISBLANK('财拨总表（引用）'!E25)," ",'财拨总表（引用）'!E25)</f>
        <v> </v>
      </c>
    </row>
    <row r="26" spans="1:7" ht="19.5" customHeight="1">
      <c r="A26" s="78"/>
      <c r="B26" s="75"/>
      <c r="C26" s="11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 t="str">
        <f>IF(ISBLANK('财拨总表（引用）'!C26)," ",'财拨总表（引用）'!C26)</f>
        <v> </v>
      </c>
      <c r="F26" s="5" t="str">
        <f>IF(ISBLANK('财拨总表（引用）'!D26)," ",'财拨总表（引用）'!D26)</f>
        <v> </v>
      </c>
      <c r="G26" s="73" t="str">
        <f>IF(ISBLANK('财拨总表（引用）'!E26)," ",'财拨总表（引用）'!E26)</f>
        <v> </v>
      </c>
    </row>
    <row r="27" spans="1:7" ht="19.5" customHeight="1">
      <c r="A27" s="78"/>
      <c r="B27" s="75"/>
      <c r="C27" s="11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 t="str">
        <f>IF(ISBLANK('财拨总表（引用）'!C27)," ",'财拨总表（引用）'!C27)</f>
        <v> </v>
      </c>
      <c r="F27" s="5" t="str">
        <f>IF(ISBLANK('财拨总表（引用）'!D27)," ",'财拨总表（引用）'!D27)</f>
        <v> </v>
      </c>
      <c r="G27" s="73" t="str">
        <f>IF(ISBLANK('财拨总表（引用）'!E27)," ",'财拨总表（引用）'!E27)</f>
        <v> </v>
      </c>
    </row>
    <row r="28" spans="1:7" ht="19.5" customHeight="1">
      <c r="A28" s="78"/>
      <c r="B28" s="75"/>
      <c r="C28" s="11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 t="str">
        <f>IF(ISBLANK('财拨总表（引用）'!C28)," ",'财拨总表（引用）'!C28)</f>
        <v> </v>
      </c>
      <c r="F28" s="5" t="str">
        <f>IF(ISBLANK('财拨总表（引用）'!D28)," ",'财拨总表（引用）'!D28)</f>
        <v> </v>
      </c>
      <c r="G28" s="73" t="str">
        <f>IF(ISBLANK('财拨总表（引用）'!E28)," ",'财拨总表（引用）'!E28)</f>
        <v> </v>
      </c>
    </row>
    <row r="29" spans="1:7" ht="19.5" customHeight="1">
      <c r="A29" s="78"/>
      <c r="B29" s="75"/>
      <c r="C29" s="11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 t="str">
        <f>IF(ISBLANK('财拨总表（引用）'!C29)," ",'财拨总表（引用）'!C29)</f>
        <v> </v>
      </c>
      <c r="F29" s="5" t="str">
        <f>IF(ISBLANK('财拨总表（引用）'!D29)," ",'财拨总表（引用）'!D29)</f>
        <v> </v>
      </c>
      <c r="G29" s="73" t="str">
        <f>IF(ISBLANK('财拨总表（引用）'!E29)," ",'财拨总表（引用）'!E29)</f>
        <v> </v>
      </c>
    </row>
    <row r="30" spans="1:7" ht="19.5" customHeight="1">
      <c r="A30" s="78"/>
      <c r="B30" s="75"/>
      <c r="C30" s="11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 t="str">
        <f>IF(ISBLANK('财拨总表（引用）'!C30)," ",'财拨总表（引用）'!C30)</f>
        <v> </v>
      </c>
      <c r="F30" s="5" t="str">
        <f>IF(ISBLANK('财拨总表（引用）'!D30)," ",'财拨总表（引用）'!D30)</f>
        <v> </v>
      </c>
      <c r="G30" s="73" t="str">
        <f>IF(ISBLANK('财拨总表（引用）'!E30)," ",'财拨总表（引用）'!E30)</f>
        <v> </v>
      </c>
    </row>
    <row r="31" spans="1:7" ht="19.5" customHeight="1">
      <c r="A31" s="78"/>
      <c r="B31" s="75"/>
      <c r="C31" s="11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 t="str">
        <f>IF(ISBLANK('财拨总表（引用）'!C31)," ",'财拨总表（引用）'!C31)</f>
        <v> </v>
      </c>
      <c r="F31" s="5" t="str">
        <f>IF(ISBLANK('财拨总表（引用）'!D31)," ",'财拨总表（引用）'!D31)</f>
        <v> </v>
      </c>
      <c r="G31" s="73" t="str">
        <f>IF(ISBLANK('财拨总表（引用）'!E31)," ",'财拨总表（引用）'!E31)</f>
        <v> </v>
      </c>
    </row>
    <row r="32" spans="1:7" ht="19.5" customHeight="1">
      <c r="A32" s="78"/>
      <c r="B32" s="75"/>
      <c r="C32" s="11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 t="str">
        <f>IF(ISBLANK('财拨总表（引用）'!C32)," ",'财拨总表（引用）'!C32)</f>
        <v> </v>
      </c>
      <c r="F32" s="5" t="str">
        <f>IF(ISBLANK('财拨总表（引用）'!D32)," ",'财拨总表（引用）'!D32)</f>
        <v> </v>
      </c>
      <c r="G32" s="73" t="str">
        <f>IF(ISBLANK('财拨总表（引用）'!E32)," ",'财拨总表（引用）'!E32)</f>
        <v> </v>
      </c>
    </row>
    <row r="33" spans="1:7" ht="19.5" customHeight="1">
      <c r="A33" s="78"/>
      <c r="B33" s="75"/>
      <c r="C33" s="11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 t="str">
        <f>IF(ISBLANK('财拨总表（引用）'!C33)," ",'财拨总表（引用）'!C33)</f>
        <v> </v>
      </c>
      <c r="F33" s="5" t="str">
        <f>IF(ISBLANK('财拨总表（引用）'!D33)," ",'财拨总表（引用）'!D33)</f>
        <v> </v>
      </c>
      <c r="G33" s="73" t="str">
        <f>IF(ISBLANK('财拨总表（引用）'!E33)," ",'财拨总表（引用）'!E33)</f>
        <v> </v>
      </c>
    </row>
    <row r="34" spans="1:7" ht="19.5" customHeight="1">
      <c r="A34" s="78"/>
      <c r="B34" s="75"/>
      <c r="C34" s="11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 t="str">
        <f>IF(ISBLANK('财拨总表（引用）'!C34)," ",'财拨总表（引用）'!C34)</f>
        <v> </v>
      </c>
      <c r="F34" s="5" t="str">
        <f>IF(ISBLANK('财拨总表（引用）'!D34)," ",'财拨总表（引用）'!D34)</f>
        <v> </v>
      </c>
      <c r="G34" s="73" t="str">
        <f>IF(ISBLANK('财拨总表（引用）'!E34)," ",'财拨总表（引用）'!E34)</f>
        <v> </v>
      </c>
    </row>
    <row r="35" spans="1:7" ht="19.5" customHeight="1">
      <c r="A35" s="78"/>
      <c r="B35" s="75"/>
      <c r="C35" s="11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 t="str">
        <f>IF(ISBLANK('财拨总表（引用）'!C35)," ",'财拨总表（引用）'!C35)</f>
        <v> </v>
      </c>
      <c r="F35" s="5" t="str">
        <f>IF(ISBLANK('财拨总表（引用）'!D35)," ",'财拨总表（引用）'!D35)</f>
        <v> </v>
      </c>
      <c r="G35" s="73" t="str">
        <f>IF(ISBLANK('财拨总表（引用）'!E35)," ",'财拨总表（引用）'!E35)</f>
        <v> </v>
      </c>
    </row>
    <row r="36" spans="1:7" ht="19.5" customHeight="1">
      <c r="A36" s="78"/>
      <c r="B36" s="75"/>
      <c r="C36" s="11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 t="str">
        <f>IF(ISBLANK('财拨总表（引用）'!C36)," ",'财拨总表（引用）'!C36)</f>
        <v> </v>
      </c>
      <c r="F36" s="5" t="str">
        <f>IF(ISBLANK('财拨总表（引用）'!D36)," ",'财拨总表（引用）'!D36)</f>
        <v> </v>
      </c>
      <c r="G36" s="73" t="str">
        <f>IF(ISBLANK('财拨总表（引用）'!E36)," ",'财拨总表（引用）'!E36)</f>
        <v> </v>
      </c>
    </row>
    <row r="37" spans="1:7" ht="19.5" customHeight="1">
      <c r="A37" s="78"/>
      <c r="B37" s="75"/>
      <c r="C37" s="11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 t="str">
        <f>IF(ISBLANK('财拨总表（引用）'!C37)," ",'财拨总表（引用）'!C37)</f>
        <v> </v>
      </c>
      <c r="F37" s="5" t="str">
        <f>IF(ISBLANK('财拨总表（引用）'!D37)," ",'财拨总表（引用）'!D37)</f>
        <v> </v>
      </c>
      <c r="G37" s="73" t="str">
        <f>IF(ISBLANK('财拨总表（引用）'!E37)," ",'财拨总表（引用）'!E37)</f>
        <v> </v>
      </c>
    </row>
    <row r="38" spans="1:7" ht="19.5" customHeight="1">
      <c r="A38" s="78"/>
      <c r="B38" s="75"/>
      <c r="C38" s="11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 t="str">
        <f>IF(ISBLANK('财拨总表（引用）'!C38)," ",'财拨总表（引用）'!C38)</f>
        <v> </v>
      </c>
      <c r="F38" s="5" t="str">
        <f>IF(ISBLANK('财拨总表（引用）'!D38)," ",'财拨总表（引用）'!D38)</f>
        <v> </v>
      </c>
      <c r="G38" s="73" t="str">
        <f>IF(ISBLANK('财拨总表（引用）'!E38)," ",'财拨总表（引用）'!E38)</f>
        <v> </v>
      </c>
    </row>
    <row r="39" spans="1:7" ht="19.5" customHeight="1">
      <c r="A39" s="78"/>
      <c r="B39" s="75"/>
      <c r="C39" s="11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 t="str">
        <f>IF(ISBLANK('财拨总表（引用）'!C39)," ",'财拨总表（引用）'!C39)</f>
        <v> </v>
      </c>
      <c r="F39" s="5" t="str">
        <f>IF(ISBLANK('财拨总表（引用）'!D39)," ",'财拨总表（引用）'!D39)</f>
        <v> </v>
      </c>
      <c r="G39" s="73" t="str">
        <f>IF(ISBLANK('财拨总表（引用）'!E39)," ",'财拨总表（引用）'!E39)</f>
        <v> </v>
      </c>
    </row>
    <row r="40" spans="1:7" ht="19.5" customHeight="1">
      <c r="A40" s="78"/>
      <c r="B40" s="75"/>
      <c r="C40" s="11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 t="str">
        <f>IF(ISBLANK('财拨总表（引用）'!C40)," ",'财拨总表（引用）'!C40)</f>
        <v> </v>
      </c>
      <c r="F40" s="5" t="str">
        <f>IF(ISBLANK('财拨总表（引用）'!D40)," ",'财拨总表（引用）'!D40)</f>
        <v> </v>
      </c>
      <c r="G40" s="73" t="str">
        <f>IF(ISBLANK('财拨总表（引用）'!E40)," ",'财拨总表（引用）'!E40)</f>
        <v> </v>
      </c>
    </row>
    <row r="41" spans="1:7" ht="19.5" customHeight="1">
      <c r="A41" s="78"/>
      <c r="B41" s="75"/>
      <c r="C41" s="11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 t="str">
        <f>IF(ISBLANK('财拨总表（引用）'!C41)," ",'财拨总表（引用）'!C41)</f>
        <v> </v>
      </c>
      <c r="F41" s="5" t="str">
        <f>IF(ISBLANK('财拨总表（引用）'!D41)," ",'财拨总表（引用）'!D41)</f>
        <v> </v>
      </c>
      <c r="G41" s="73" t="str">
        <f>IF(ISBLANK('财拨总表（引用）'!E41)," ",'财拨总表（引用）'!E41)</f>
        <v> </v>
      </c>
    </row>
    <row r="42" spans="1:7" ht="19.5" customHeight="1">
      <c r="A42" s="78"/>
      <c r="B42" s="75"/>
      <c r="C42" s="11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 t="str">
        <f>IF(ISBLANK('财拨总表（引用）'!C42)," ",'财拨总表（引用）'!C42)</f>
        <v> </v>
      </c>
      <c r="F42" s="5" t="str">
        <f>IF(ISBLANK('财拨总表（引用）'!D42)," ",'财拨总表（引用）'!D42)</f>
        <v> </v>
      </c>
      <c r="G42" s="73" t="str">
        <f>IF(ISBLANK('财拨总表（引用）'!E42)," ",'财拨总表（引用）'!E42)</f>
        <v> </v>
      </c>
    </row>
    <row r="43" spans="1:7" ht="19.5" customHeight="1">
      <c r="A43" s="78"/>
      <c r="B43" s="75"/>
      <c r="C43" s="11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 t="str">
        <f>IF(ISBLANK('财拨总表（引用）'!C43)," ",'财拨总表（引用）'!C43)</f>
        <v> </v>
      </c>
      <c r="F43" s="5" t="str">
        <f>IF(ISBLANK('财拨总表（引用）'!D43)," ",'财拨总表（引用）'!D43)</f>
        <v> </v>
      </c>
      <c r="G43" s="73" t="str">
        <f>IF(ISBLANK('财拨总表（引用）'!E43)," ",'财拨总表（引用）'!E43)</f>
        <v> </v>
      </c>
    </row>
    <row r="44" spans="1:7" ht="19.5" customHeight="1">
      <c r="A44" s="78"/>
      <c r="B44" s="75"/>
      <c r="C44" s="11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 t="str">
        <f>IF(ISBLANK('财拨总表（引用）'!C44)," ",'财拨总表（引用）'!C44)</f>
        <v> </v>
      </c>
      <c r="F44" s="5" t="str">
        <f>IF(ISBLANK('财拨总表（引用）'!D44)," ",'财拨总表（引用）'!D44)</f>
        <v> </v>
      </c>
      <c r="G44" s="73" t="str">
        <f>IF(ISBLANK('财拨总表（引用）'!E44)," ",'财拨总表（引用）'!E44)</f>
        <v> </v>
      </c>
    </row>
    <row r="45" spans="1:7" ht="19.5" customHeight="1">
      <c r="A45" s="78"/>
      <c r="B45" s="75"/>
      <c r="C45" s="11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 t="str">
        <f>IF(ISBLANK('财拨总表（引用）'!C45)," ",'财拨总表（引用）'!C45)</f>
        <v> </v>
      </c>
      <c r="F45" s="5" t="str">
        <f>IF(ISBLANK('财拨总表（引用）'!D45)," ",'财拨总表（引用）'!D45)</f>
        <v> </v>
      </c>
      <c r="G45" s="73" t="str">
        <f>IF(ISBLANK('财拨总表（引用）'!E45)," ",'财拨总表（引用）'!E45)</f>
        <v> </v>
      </c>
    </row>
    <row r="46" spans="1:7" ht="19.5" customHeight="1">
      <c r="A46" s="78"/>
      <c r="B46" s="75"/>
      <c r="C46" s="11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 t="str">
        <f>IF(ISBLANK('财拨总表（引用）'!C46)," ",'财拨总表（引用）'!C46)</f>
        <v> </v>
      </c>
      <c r="F46" s="5" t="str">
        <f>IF(ISBLANK('财拨总表（引用）'!D46)," ",'财拨总表（引用）'!D46)</f>
        <v> </v>
      </c>
      <c r="G46" s="73" t="str">
        <f>IF(ISBLANK('财拨总表（引用）'!E46)," ",'财拨总表（引用）'!E46)</f>
        <v> </v>
      </c>
    </row>
    <row r="47" spans="1:7" ht="17.25" customHeight="1">
      <c r="A47" s="78"/>
      <c r="B47" s="2"/>
      <c r="C47" s="11" t="str">
        <f>IF(ISBLANK('财拨总表（引用）'!A47)," ",'财拨总表（引用）'!A47)</f>
        <v> </v>
      </c>
      <c r="D47" s="5" t="str">
        <f>IF(ISBLANK('财拨总表（引用）'!B47)," ",'财拨总表（引用）'!B47)</f>
        <v> </v>
      </c>
      <c r="E47" s="5" t="str">
        <f>IF(ISBLANK('财拨总表（引用）'!C47)," ",'财拨总表（引用）'!C47)</f>
        <v> </v>
      </c>
      <c r="F47" s="5" t="str">
        <f>IF(ISBLANK('财拨总表（引用）'!D47)," ",'财拨总表（引用）'!D47)</f>
        <v> </v>
      </c>
      <c r="G47" s="73" t="str">
        <f>IF(ISBLANK('财拨总表（引用）'!E47)," ",'财拨总表（引用）'!E47)</f>
        <v> </v>
      </c>
    </row>
    <row r="48" spans="1:7" ht="17.25" customHeight="1">
      <c r="A48" s="6"/>
      <c r="B48" s="2"/>
      <c r="C48" s="11" t="str">
        <f>IF(ISBLANK('财拨总表（引用）'!A48)," ",'财拨总表（引用）'!A48)</f>
        <v> </v>
      </c>
      <c r="D48" s="5" t="str">
        <f>IF(ISBLANK('财拨总表（引用）'!B48)," ",'财拨总表（引用）'!B48)</f>
        <v> </v>
      </c>
      <c r="E48" s="5" t="str">
        <f>IF(ISBLANK('财拨总表（引用）'!C48)," ",'财拨总表（引用）'!C48)</f>
        <v> </v>
      </c>
      <c r="F48" s="5" t="str">
        <f>IF(ISBLANK('财拨总表（引用）'!D48)," ",'财拨总表（引用）'!D48)</f>
        <v> </v>
      </c>
      <c r="G48" s="73" t="str">
        <f>IF(ISBLANK('财拨总表（引用）'!E48)," ",'财拨总表（引用）'!E48)</f>
        <v> </v>
      </c>
    </row>
    <row r="49" spans="1:7" ht="17.25" customHeight="1">
      <c r="A49" s="78"/>
      <c r="B49" s="2"/>
      <c r="C49" s="11" t="str">
        <f>IF(ISBLANK('财拨总表（引用）'!A49)," ",'财拨总表（引用）'!A49)</f>
        <v> </v>
      </c>
      <c r="D49" s="5" t="str">
        <f>IF(ISBLANK('财拨总表（引用）'!B49)," ",'财拨总表（引用）'!B49)</f>
        <v> </v>
      </c>
      <c r="E49" s="5" t="str">
        <f>IF(ISBLANK('财拨总表（引用）'!C49)," ",'财拨总表（引用）'!C49)</f>
        <v> </v>
      </c>
      <c r="F49" s="5" t="str">
        <f>IF(ISBLANK('财拨总表（引用）'!D49)," ",'财拨总表（引用）'!D49)</f>
        <v> </v>
      </c>
      <c r="G49" s="73" t="str">
        <f>IF(ISBLANK('财拨总表（引用）'!E49)," ",'财拨总表（引用）'!E49)</f>
        <v> </v>
      </c>
    </row>
    <row r="50" spans="1:7" ht="17.25" customHeight="1">
      <c r="A50" s="79"/>
      <c r="B50" s="2"/>
      <c r="C50" s="11" t="str">
        <f>IF(ISBLANK('财拨总表（引用）'!A50)," ",'财拨总表（引用）'!A50)</f>
        <v> </v>
      </c>
      <c r="D50" s="5" t="str">
        <f>IF(ISBLANK('财拨总表（引用）'!B50)," ",'财拨总表（引用）'!B50)</f>
        <v> </v>
      </c>
      <c r="E50" s="5" t="str">
        <f>IF(ISBLANK('财拨总表（引用）'!C50)," ",'财拨总表（引用）'!C50)</f>
        <v> </v>
      </c>
      <c r="F50" s="5" t="str">
        <f>IF(ISBLANK('财拨总表（引用）'!D50)," ",'财拨总表（引用）'!D50)</f>
        <v> </v>
      </c>
      <c r="G50" s="73" t="str">
        <f>IF(ISBLANK('财拨总表（引用）'!E50)," ",'财拨总表（引用）'!E50)</f>
        <v> </v>
      </c>
    </row>
    <row r="51" spans="1:7" ht="17.25" customHeight="1">
      <c r="A51" s="78"/>
      <c r="B51" s="75"/>
      <c r="C51" s="11" t="str">
        <f>IF(ISBLANK('财拨总表（引用）'!A51)," ",'财拨总表（引用）'!A51)</f>
        <v> </v>
      </c>
      <c r="D51" s="5" t="str">
        <f>IF(ISBLANK('财拨总表（引用）'!B51)," ",'财拨总表（引用）'!B51)</f>
        <v> </v>
      </c>
      <c r="E51" s="5" t="str">
        <f>IF(ISBLANK('财拨总表（引用）'!C51)," ",'财拨总表（引用）'!C51)</f>
        <v> </v>
      </c>
      <c r="F51" s="5" t="str">
        <f>IF(ISBLANK('财拨总表（引用）'!D51)," ",'财拨总表（引用）'!D51)</f>
        <v> </v>
      </c>
      <c r="G51" s="73" t="str">
        <f>IF(ISBLANK('财拨总表（引用）'!E51)," ",'财拨总表（引用）'!E51)</f>
        <v> </v>
      </c>
    </row>
    <row r="52" spans="1:7" ht="17.25" customHeight="1">
      <c r="A52" s="79" t="s">
        <v>23</v>
      </c>
      <c r="B52" s="63">
        <v>1016.2361</v>
      </c>
      <c r="C52" s="79" t="s">
        <v>24</v>
      </c>
      <c r="D52" s="5" t="str">
        <f>IF(ISBLANK('财拨总表（引用）'!B52)," ",'财拨总表（引用）'!B52)</f>
        <v> </v>
      </c>
      <c r="E52" s="5" t="str">
        <f>IF(ISBLANK('财拨总表（引用）'!C52)," ",'财拨总表（引用）'!C52)</f>
        <v> </v>
      </c>
      <c r="F52" s="5" t="str">
        <f>IF(ISBLANK('财拨总表（引用）'!D52)," ",'财拨总表（引用）'!D52)</f>
        <v> </v>
      </c>
      <c r="G52" s="73" t="str">
        <f>IF(ISBLANK('财拨总表（引用）'!E52)," ",'财拨总表（引用）'!E52)</f>
        <v> </v>
      </c>
    </row>
    <row r="53" spans="2:7" ht="12.75" customHeight="1">
      <c r="B53" s="80"/>
      <c r="G53" s="52"/>
    </row>
    <row r="54" spans="2:7" ht="12.75" customHeight="1">
      <c r="B54" s="80"/>
      <c r="G54" s="52"/>
    </row>
    <row r="55" spans="2:7" ht="12.75" customHeight="1">
      <c r="B55" s="80"/>
      <c r="G55" s="52"/>
    </row>
    <row r="56" spans="2:7" ht="12.75" customHeight="1">
      <c r="B56" s="80"/>
      <c r="G56" s="52"/>
    </row>
    <row r="57" spans="2:7" ht="12.75" customHeight="1">
      <c r="B57" s="80"/>
      <c r="G57" s="52"/>
    </row>
    <row r="58" spans="2:7" ht="12.75" customHeight="1">
      <c r="B58" s="80"/>
      <c r="G58" s="52"/>
    </row>
    <row r="59" spans="2:7" ht="12.75" customHeight="1">
      <c r="B59" s="80"/>
      <c r="G59" s="52"/>
    </row>
    <row r="60" spans="2:7" ht="12.75" customHeight="1">
      <c r="B60" s="80"/>
      <c r="G60" s="52"/>
    </row>
    <row r="61" spans="2:7" ht="12.75" customHeight="1">
      <c r="B61" s="80"/>
      <c r="G61" s="52"/>
    </row>
    <row r="62" spans="2:7" ht="12.75" customHeight="1">
      <c r="B62" s="80"/>
      <c r="G62" s="52"/>
    </row>
    <row r="63" spans="2:7" ht="12.75" customHeight="1">
      <c r="B63" s="80"/>
      <c r="G63" s="52"/>
    </row>
    <row r="64" spans="2:7" ht="12.75" customHeight="1">
      <c r="B64" s="80"/>
      <c r="G64" s="52"/>
    </row>
    <row r="65" spans="2:7" ht="12.75" customHeight="1">
      <c r="B65" s="80"/>
      <c r="G65" s="52"/>
    </row>
    <row r="66" spans="2:7" ht="12.75" customHeight="1">
      <c r="B66" s="80"/>
      <c r="G66" s="52"/>
    </row>
    <row r="67" spans="2:7" ht="12.75" customHeight="1">
      <c r="B67" s="80"/>
      <c r="G67" s="52"/>
    </row>
    <row r="68" spans="2:7" ht="12.75" customHeight="1">
      <c r="B68" s="80"/>
      <c r="G68" s="52"/>
    </row>
    <row r="69" spans="2:7" ht="12.75" customHeight="1">
      <c r="B69" s="80"/>
      <c r="G69" s="52"/>
    </row>
    <row r="70" spans="2:7" ht="12.75" customHeight="1">
      <c r="B70" s="80"/>
      <c r="G70" s="52"/>
    </row>
    <row r="71" spans="2:7" ht="12.75" customHeight="1">
      <c r="B71" s="80"/>
      <c r="G71" s="52"/>
    </row>
    <row r="72" spans="2:7" ht="12.75" customHeight="1">
      <c r="B72" s="80"/>
      <c r="G72" s="52"/>
    </row>
    <row r="73" spans="2:7" ht="12.75" customHeight="1">
      <c r="B73" s="80"/>
      <c r="G73" s="52"/>
    </row>
    <row r="74" spans="2:7" ht="12.75" customHeight="1">
      <c r="B74" s="80"/>
      <c r="G74" s="52"/>
    </row>
    <row r="75" spans="2:7" ht="12.75" customHeight="1">
      <c r="B75" s="80"/>
      <c r="G75" s="52"/>
    </row>
    <row r="76" spans="2:7" ht="12.75" customHeight="1">
      <c r="B76" s="80"/>
      <c r="G76" s="52"/>
    </row>
    <row r="77" spans="2:7" ht="12.75" customHeight="1">
      <c r="B77" s="80"/>
      <c r="G77" s="52"/>
    </row>
    <row r="78" spans="2:32" ht="12.75" customHeight="1">
      <c r="B78" s="80"/>
      <c r="G78" s="52"/>
      <c r="AF78" s="12"/>
    </row>
    <row r="79" spans="2:30" ht="12.75" customHeight="1">
      <c r="B79" s="80"/>
      <c r="G79" s="52"/>
      <c r="AD79" s="12"/>
    </row>
    <row r="80" spans="2:32" ht="12.75" customHeight="1">
      <c r="B80" s="80"/>
      <c r="G80" s="52"/>
      <c r="AE80" s="12"/>
      <c r="AF80" s="12"/>
    </row>
    <row r="81" spans="2:33" ht="12.75" customHeight="1">
      <c r="B81" s="80"/>
      <c r="G81" s="52"/>
      <c r="AF81" s="12"/>
      <c r="AG81" s="12"/>
    </row>
    <row r="82" spans="2:33" ht="12.75" customHeight="1">
      <c r="B82" s="80"/>
      <c r="G82" s="52"/>
      <c r="AG82" s="81"/>
    </row>
    <row r="83" spans="2:7" ht="12.75" customHeight="1">
      <c r="B83" s="80"/>
      <c r="G83" s="52"/>
    </row>
    <row r="84" spans="2:7" ht="12.75" customHeight="1">
      <c r="B84" s="80"/>
      <c r="G84" s="52"/>
    </row>
    <row r="85" spans="2:7" ht="12.75" customHeight="1">
      <c r="B85" s="80"/>
      <c r="G85" s="52"/>
    </row>
    <row r="86" spans="2:7" ht="12.75" customHeight="1">
      <c r="B86" s="80"/>
      <c r="G86" s="52"/>
    </row>
    <row r="87" spans="2:7" ht="12.75" customHeight="1">
      <c r="B87" s="80"/>
      <c r="G87" s="52"/>
    </row>
    <row r="88" spans="2:7" ht="12.75" customHeight="1">
      <c r="B88" s="80"/>
      <c r="G88" s="52"/>
    </row>
    <row r="89" spans="2:7" ht="12.75" customHeight="1">
      <c r="B89" s="80"/>
      <c r="G89" s="52"/>
    </row>
    <row r="90" spans="2:7" ht="12.75" customHeight="1">
      <c r="B90" s="80"/>
      <c r="G90" s="52"/>
    </row>
    <row r="91" spans="2:7" ht="12.75" customHeight="1">
      <c r="B91" s="80"/>
      <c r="G91" s="52"/>
    </row>
    <row r="92" spans="2:7" ht="12.75" customHeight="1">
      <c r="B92" s="80"/>
      <c r="G92" s="52"/>
    </row>
    <row r="93" spans="2:7" ht="12.75" customHeight="1">
      <c r="B93" s="80"/>
      <c r="G93" s="52"/>
    </row>
    <row r="94" spans="2:7" ht="12.75" customHeight="1">
      <c r="B94" s="80"/>
      <c r="G94" s="52"/>
    </row>
    <row r="95" spans="2:7" ht="12.75" customHeight="1">
      <c r="B95" s="80"/>
      <c r="G95" s="52"/>
    </row>
    <row r="96" spans="2:7" ht="12.75" customHeight="1">
      <c r="B96" s="80"/>
      <c r="G96" s="52"/>
    </row>
    <row r="97" spans="2:7" ht="12.75" customHeight="1">
      <c r="B97" s="80"/>
      <c r="G97" s="52"/>
    </row>
    <row r="98" spans="2:7" ht="12.75" customHeight="1">
      <c r="B98" s="80"/>
      <c r="G98" s="52"/>
    </row>
    <row r="99" spans="2:7" ht="12.75" customHeight="1">
      <c r="B99" s="80"/>
      <c r="G99" s="52"/>
    </row>
    <row r="100" spans="2:7" ht="12.75" customHeight="1">
      <c r="B100" s="80"/>
      <c r="G100" s="52"/>
    </row>
    <row r="101" spans="2:7" ht="12.75" customHeight="1">
      <c r="B101" s="80"/>
      <c r="G101" s="52"/>
    </row>
    <row r="102" spans="2:7" ht="12.75" customHeight="1">
      <c r="B102" s="80"/>
      <c r="G102" s="52"/>
    </row>
    <row r="103" spans="2:7" ht="12.75" customHeight="1">
      <c r="B103" s="80"/>
      <c r="G103" s="52"/>
    </row>
    <row r="104" spans="2:7" ht="12.75" customHeight="1">
      <c r="B104" s="80"/>
      <c r="G104" s="52"/>
    </row>
    <row r="105" spans="2:7" ht="12.75" customHeight="1">
      <c r="B105" s="80"/>
      <c r="G105" s="52"/>
    </row>
    <row r="106" spans="2:7" ht="12.75" customHeight="1">
      <c r="B106" s="80"/>
      <c r="G106" s="52"/>
    </row>
    <row r="107" spans="2:7" ht="12.75" customHeight="1">
      <c r="B107" s="80"/>
      <c r="G107" s="52"/>
    </row>
    <row r="108" spans="2:7" ht="12.75" customHeight="1">
      <c r="B108" s="80"/>
      <c r="G108" s="52"/>
    </row>
    <row r="109" spans="2:7" ht="12.75" customHeight="1">
      <c r="B109" s="80"/>
      <c r="G109" s="52"/>
    </row>
    <row r="110" spans="2:7" ht="12.75" customHeight="1">
      <c r="B110" s="80"/>
      <c r="G110" s="52"/>
    </row>
    <row r="111" spans="2:7" ht="12.75" customHeight="1">
      <c r="B111" s="80"/>
      <c r="G111" s="52"/>
    </row>
    <row r="112" spans="2:7" ht="12.75" customHeight="1">
      <c r="B112" s="80"/>
      <c r="G112" s="52"/>
    </row>
    <row r="113" spans="2:7" ht="12.75" customHeight="1">
      <c r="B113" s="80"/>
      <c r="G113" s="52"/>
    </row>
    <row r="114" spans="2:7" ht="12.75" customHeight="1">
      <c r="B114" s="80"/>
      <c r="G114" s="52"/>
    </row>
    <row r="115" spans="2:7" ht="12.75" customHeight="1">
      <c r="B115" s="80"/>
      <c r="G115" s="52"/>
    </row>
    <row r="116" spans="2:7" ht="12.75" customHeight="1">
      <c r="B116" s="80"/>
      <c r="G116" s="52"/>
    </row>
    <row r="117" spans="2:7" ht="12.75" customHeight="1">
      <c r="B117" s="80"/>
      <c r="G117" s="52"/>
    </row>
    <row r="118" spans="2:7" ht="12.75" customHeight="1">
      <c r="B118" s="80"/>
      <c r="G118" s="52"/>
    </row>
    <row r="119" spans="2:26" ht="12.75" customHeight="1">
      <c r="B119" s="80"/>
      <c r="G119" s="52"/>
      <c r="Z119" s="12"/>
    </row>
    <row r="120" spans="2:26" ht="12.75" customHeight="1">
      <c r="B120" s="80"/>
      <c r="G120" s="52"/>
      <c r="W120" s="12"/>
      <c r="X120" s="12"/>
      <c r="Y120" s="12"/>
      <c r="Z120" s="81"/>
    </row>
    <row r="121" spans="2:7" ht="12.75" customHeight="1">
      <c r="B121" s="80"/>
      <c r="G121" s="52"/>
    </row>
    <row r="122" spans="2:7" ht="12.75" customHeight="1">
      <c r="B122" s="80"/>
      <c r="G122" s="52"/>
    </row>
    <row r="123" spans="2:7" ht="12.75" customHeight="1">
      <c r="B123" s="80"/>
      <c r="G123" s="52"/>
    </row>
    <row r="124" spans="2:7" ht="12.75" customHeight="1">
      <c r="B124" s="80"/>
      <c r="G124" s="52"/>
    </row>
    <row r="125" spans="2:7" ht="12.75" customHeight="1">
      <c r="B125" s="80"/>
      <c r="G125" s="52"/>
    </row>
    <row r="126" spans="2:7" ht="12.75" customHeight="1">
      <c r="B126" s="80"/>
      <c r="G126" s="52"/>
    </row>
    <row r="127" spans="2:7" ht="12.75" customHeight="1">
      <c r="B127" s="80"/>
      <c r="G127" s="52"/>
    </row>
    <row r="128" spans="2:7" ht="12.75" customHeight="1">
      <c r="B128" s="80"/>
      <c r="G128" s="52"/>
    </row>
    <row r="129" spans="2:7" ht="12.75" customHeight="1">
      <c r="B129" s="80"/>
      <c r="G129" s="52"/>
    </row>
    <row r="130" spans="2:7" ht="12.75" customHeight="1">
      <c r="B130" s="80"/>
      <c r="G130" s="52"/>
    </row>
    <row r="131" spans="2:7" ht="12.75" customHeight="1">
      <c r="B131" s="80"/>
      <c r="G131" s="52"/>
    </row>
    <row r="132" spans="2:7" ht="12.75" customHeight="1">
      <c r="B132" s="80"/>
      <c r="G132" s="52"/>
    </row>
    <row r="133" spans="2:7" ht="12.75" customHeight="1">
      <c r="B133" s="80"/>
      <c r="G133" s="52"/>
    </row>
    <row r="134" spans="2:7" ht="12.75" customHeight="1">
      <c r="B134" s="80"/>
      <c r="G134" s="52"/>
    </row>
    <row r="135" spans="2:7" ht="12.75" customHeight="1">
      <c r="B135" s="80"/>
      <c r="G135" s="52"/>
    </row>
    <row r="136" spans="2:7" ht="12.75" customHeight="1">
      <c r="B136" s="80"/>
      <c r="G136" s="52"/>
    </row>
    <row r="137" spans="2:7" ht="12.75" customHeight="1">
      <c r="B137" s="80"/>
      <c r="G137" s="52"/>
    </row>
    <row r="138" spans="2:7" ht="12.75" customHeight="1">
      <c r="B138" s="80"/>
      <c r="G138" s="52"/>
    </row>
    <row r="139" spans="2:7" ht="12.75" customHeight="1">
      <c r="B139" s="80"/>
      <c r="G139" s="52"/>
    </row>
    <row r="140" spans="2:7" ht="12.75" customHeight="1">
      <c r="B140" s="80"/>
      <c r="G140" s="52"/>
    </row>
    <row r="141" spans="2:7" ht="12.75" customHeight="1">
      <c r="B141" s="80"/>
      <c r="G141" s="52"/>
    </row>
    <row r="142" spans="2:7" ht="12.75" customHeight="1">
      <c r="B142" s="80"/>
      <c r="G142" s="52"/>
    </row>
    <row r="143" spans="2:7" ht="12.75" customHeight="1">
      <c r="B143" s="80"/>
      <c r="G143" s="52"/>
    </row>
    <row r="144" spans="2:7" ht="12.75" customHeight="1">
      <c r="B144" s="80"/>
      <c r="G144" s="52"/>
    </row>
    <row r="145" spans="2:7" ht="12.75" customHeight="1">
      <c r="B145" s="80"/>
      <c r="G145" s="52"/>
    </row>
    <row r="146" spans="2:7" ht="12.75" customHeight="1">
      <c r="B146" s="80"/>
      <c r="G146" s="52"/>
    </row>
    <row r="147" spans="2:7" ht="12.75" customHeight="1">
      <c r="B147" s="80"/>
      <c r="G147" s="52"/>
    </row>
    <row r="148" spans="2:7" ht="12.75" customHeight="1">
      <c r="B148" s="80"/>
      <c r="G148" s="52"/>
    </row>
    <row r="149" spans="2:7" ht="12.75" customHeight="1">
      <c r="B149" s="80"/>
      <c r="G149" s="52"/>
    </row>
    <row r="150" spans="2:7" ht="12.75" customHeight="1">
      <c r="B150" s="80"/>
      <c r="G150" s="52"/>
    </row>
    <row r="151" spans="2:7" ht="12.75" customHeight="1">
      <c r="B151" s="80"/>
      <c r="G151" s="52"/>
    </row>
    <row r="152" spans="2:7" ht="12.75" customHeight="1">
      <c r="B152" s="80"/>
      <c r="G152" s="52"/>
    </row>
    <row r="153" spans="2:7" ht="12.75" customHeight="1">
      <c r="B153" s="80"/>
      <c r="G153" s="52"/>
    </row>
    <row r="154" spans="2:7" ht="12.75" customHeight="1">
      <c r="B154" s="80"/>
      <c r="G154" s="52"/>
    </row>
    <row r="155" spans="2:7" ht="12.75" customHeight="1">
      <c r="B155" s="80"/>
      <c r="G155" s="52"/>
    </row>
    <row r="156" spans="2:7" ht="12.75" customHeight="1">
      <c r="B156" s="80"/>
      <c r="G156" s="52"/>
    </row>
    <row r="157" spans="2:7" ht="12.75" customHeight="1">
      <c r="B157" s="80"/>
      <c r="G157" s="52"/>
    </row>
    <row r="158" spans="2:7" ht="12.75" customHeight="1">
      <c r="B158" s="80"/>
      <c r="G158" s="52"/>
    </row>
    <row r="159" spans="2:7" ht="12.75" customHeight="1">
      <c r="B159" s="80"/>
      <c r="G159" s="52"/>
    </row>
    <row r="160" spans="2:7" ht="12.75" customHeight="1">
      <c r="B160" s="80"/>
      <c r="G160" s="52"/>
    </row>
    <row r="161" spans="2:7" ht="12.75" customHeight="1">
      <c r="B161" s="80"/>
      <c r="G161" s="52"/>
    </row>
    <row r="162" spans="2:7" ht="12.75" customHeight="1">
      <c r="B162" s="80"/>
      <c r="G162" s="52"/>
    </row>
    <row r="163" spans="2:7" ht="12.75" customHeight="1">
      <c r="B163" s="80"/>
      <c r="G163" s="52"/>
    </row>
    <row r="164" spans="2:7" ht="12.75" customHeight="1">
      <c r="B164" s="80"/>
      <c r="G164" s="52"/>
    </row>
    <row r="165" spans="2:7" ht="12.75" customHeight="1">
      <c r="B165" s="80"/>
      <c r="G165" s="52"/>
    </row>
    <row r="166" spans="2:7" ht="12.75" customHeight="1">
      <c r="B166" s="80"/>
      <c r="G166" s="52"/>
    </row>
    <row r="167" spans="2:7" ht="12.75" customHeight="1">
      <c r="B167" s="80"/>
      <c r="G167" s="52"/>
    </row>
    <row r="168" spans="2:7" ht="12.75" customHeight="1">
      <c r="B168" s="80"/>
      <c r="G168" s="52"/>
    </row>
    <row r="169" spans="2:7" ht="12.75" customHeight="1">
      <c r="B169" s="80"/>
      <c r="G169" s="52"/>
    </row>
    <row r="170" spans="2:7" ht="12.75" customHeight="1">
      <c r="B170" s="80"/>
      <c r="G170" s="52"/>
    </row>
    <row r="171" spans="2:7" ht="12.75" customHeight="1">
      <c r="B171" s="80"/>
      <c r="G171" s="52"/>
    </row>
    <row r="172" spans="2:7" ht="12.75" customHeight="1">
      <c r="B172" s="80"/>
      <c r="G172" s="52"/>
    </row>
    <row r="173" spans="2:7" ht="12.75" customHeight="1">
      <c r="B173" s="80"/>
      <c r="G173" s="52"/>
    </row>
    <row r="174" spans="2:7" ht="12.75" customHeight="1">
      <c r="B174" s="80"/>
      <c r="G174" s="52"/>
    </row>
    <row r="175" spans="2:7" ht="12.75" customHeight="1">
      <c r="B175" s="80"/>
      <c r="G175" s="52"/>
    </row>
    <row r="176" spans="2:7" ht="12.75" customHeight="1">
      <c r="B176" s="80"/>
      <c r="G176" s="52"/>
    </row>
    <row r="177" spans="2:7" ht="12.75" customHeight="1">
      <c r="B177" s="80"/>
      <c r="G177" s="52"/>
    </row>
    <row r="178" spans="2:7" ht="12.75" customHeight="1">
      <c r="B178" s="80"/>
      <c r="G178" s="52"/>
    </row>
    <row r="179" spans="2:7" ht="12.75" customHeight="1">
      <c r="B179" s="80"/>
      <c r="G179" s="52"/>
    </row>
    <row r="180" spans="2:7" ht="12.75" customHeight="1">
      <c r="B180" s="80"/>
      <c r="G180" s="52"/>
    </row>
    <row r="181" spans="2:7" ht="12.75" customHeight="1">
      <c r="B181" s="80"/>
      <c r="G181" s="52"/>
    </row>
    <row r="182" spans="2:7" ht="12.75" customHeight="1">
      <c r="B182" s="80"/>
      <c r="G182" s="52"/>
    </row>
    <row r="183" spans="2:7" ht="12.75" customHeight="1">
      <c r="B183" s="80"/>
      <c r="G183" s="52"/>
    </row>
    <row r="184" spans="2:7" ht="12.75" customHeight="1">
      <c r="B184" s="80"/>
      <c r="G184" s="52"/>
    </row>
    <row r="185" spans="2:7" ht="12.75" customHeight="1">
      <c r="B185" s="80"/>
      <c r="G185" s="52"/>
    </row>
    <row r="186" spans="2:7" ht="12.75" customHeight="1">
      <c r="B186" s="80"/>
      <c r="G186" s="52"/>
    </row>
    <row r="187" spans="2:7" ht="12.75" customHeight="1">
      <c r="B187" s="80"/>
      <c r="G187" s="52"/>
    </row>
    <row r="188" spans="2:7" ht="12.75" customHeight="1">
      <c r="B188" s="80"/>
      <c r="G188" s="52"/>
    </row>
    <row r="189" spans="2:7" ht="12.75" customHeight="1">
      <c r="B189" s="80"/>
      <c r="G189" s="52"/>
    </row>
    <row r="190" spans="2:7" ht="12.75" customHeight="1">
      <c r="B190" s="80"/>
      <c r="G190" s="52"/>
    </row>
    <row r="191" spans="2:7" ht="12.75" customHeight="1">
      <c r="B191" s="80"/>
      <c r="G191" s="52"/>
    </row>
    <row r="192" spans="2:7" ht="12.75" customHeight="1">
      <c r="B192" s="80"/>
      <c r="G192" s="52"/>
    </row>
    <row r="193" spans="2:7" ht="12.75" customHeight="1">
      <c r="B193" s="80"/>
      <c r="G193" s="52"/>
    </row>
    <row r="194" spans="2:7" ht="12.75" customHeight="1">
      <c r="B194" s="80"/>
      <c r="G194" s="52"/>
    </row>
    <row r="195" spans="2:7" ht="12.75" customHeight="1">
      <c r="B195" s="80"/>
      <c r="G195" s="52"/>
    </row>
    <row r="196" spans="2:7" ht="12.75" customHeight="1">
      <c r="B196" s="80"/>
      <c r="G196" s="52"/>
    </row>
    <row r="197" spans="2:7" ht="12.75" customHeight="1">
      <c r="B197" s="80"/>
      <c r="G197" s="52"/>
    </row>
    <row r="198" spans="2:7" ht="12.75" customHeight="1">
      <c r="B198" s="80"/>
      <c r="G198" s="52"/>
    </row>
    <row r="199" spans="2:7" ht="12.75" customHeight="1">
      <c r="B199" s="80"/>
      <c r="G199" s="52"/>
    </row>
    <row r="200" spans="2:7" ht="12.75" customHeight="1">
      <c r="B200" s="80"/>
      <c r="G200" s="52"/>
    </row>
    <row r="201" spans="2:7" ht="12.75" customHeight="1">
      <c r="B201" s="80"/>
      <c r="G201" s="52"/>
    </row>
    <row r="202" spans="2:7" ht="12.75" customHeight="1">
      <c r="B202" s="80"/>
      <c r="G202" s="52"/>
    </row>
    <row r="203" spans="2:7" ht="12.75" customHeight="1">
      <c r="B203" s="80"/>
      <c r="G203" s="52"/>
    </row>
    <row r="204" spans="2:7" ht="12.75" customHeight="1">
      <c r="B204" s="80"/>
      <c r="G204" s="52"/>
    </row>
    <row r="205" spans="2:7" ht="12.75" customHeight="1">
      <c r="B205" s="80"/>
      <c r="G205" s="52"/>
    </row>
    <row r="206" spans="2:7" ht="12.75" customHeight="1">
      <c r="B206" s="80"/>
      <c r="G206" s="52"/>
    </row>
    <row r="207" spans="2:7" ht="12.75" customHeight="1">
      <c r="B207" s="80"/>
      <c r="G207" s="52"/>
    </row>
    <row r="208" spans="2:7" ht="12.75" customHeight="1">
      <c r="B208" s="80"/>
      <c r="G208" s="52"/>
    </row>
    <row r="209" spans="2:7" ht="12.75" customHeight="1">
      <c r="B209" s="80"/>
      <c r="G209" s="52"/>
    </row>
    <row r="210" spans="2:7" ht="12.75" customHeight="1">
      <c r="B210" s="80"/>
      <c r="G210" s="52"/>
    </row>
    <row r="211" spans="2:7" ht="12.75" customHeight="1">
      <c r="B211" s="80"/>
      <c r="G211" s="52"/>
    </row>
    <row r="212" spans="2:7" ht="12.75" customHeight="1">
      <c r="B212" s="80"/>
      <c r="G212" s="52"/>
    </row>
    <row r="213" spans="2:7" ht="12.75" customHeight="1">
      <c r="B213" s="80"/>
      <c r="G213" s="52"/>
    </row>
    <row r="214" spans="2:7" ht="12.75" customHeight="1">
      <c r="B214" s="80"/>
      <c r="G214" s="52"/>
    </row>
    <row r="215" spans="2:7" ht="12.75" customHeight="1">
      <c r="B215" s="80"/>
      <c r="G215" s="52"/>
    </row>
    <row r="216" spans="2:7" ht="12.75" customHeight="1">
      <c r="B216" s="80"/>
      <c r="G216" s="52"/>
    </row>
    <row r="217" spans="2:7" ht="12.75" customHeight="1">
      <c r="B217" s="80"/>
      <c r="G217" s="52"/>
    </row>
    <row r="218" spans="2:7" ht="12.75" customHeight="1">
      <c r="B218" s="80"/>
      <c r="G218" s="52"/>
    </row>
    <row r="219" spans="2:7" ht="12.75" customHeight="1">
      <c r="B219" s="80"/>
      <c r="G219" s="52"/>
    </row>
    <row r="220" spans="2:7" ht="12.75" customHeight="1">
      <c r="B220" s="80"/>
      <c r="G220" s="52"/>
    </row>
    <row r="221" spans="2:7" ht="12.75" customHeight="1">
      <c r="B221" s="80"/>
      <c r="G221" s="52"/>
    </row>
    <row r="222" spans="2:7" ht="12.75" customHeight="1">
      <c r="B222" s="80"/>
      <c r="G222" s="52"/>
    </row>
    <row r="223" spans="2:7" ht="12.75" customHeight="1">
      <c r="B223" s="80"/>
      <c r="G223" s="52"/>
    </row>
    <row r="224" spans="2:7" ht="12.75" customHeight="1">
      <c r="B224" s="80"/>
      <c r="G224" s="52"/>
    </row>
    <row r="225" spans="2:7" ht="12.75" customHeight="1">
      <c r="B225" s="80"/>
      <c r="G225" s="52"/>
    </row>
    <row r="226" spans="2:7" ht="12.75" customHeight="1">
      <c r="B226" s="80"/>
      <c r="G226" s="52"/>
    </row>
    <row r="227" spans="2:7" ht="12.75" customHeight="1">
      <c r="B227" s="80"/>
      <c r="G227" s="52"/>
    </row>
    <row r="228" spans="2:7" ht="12.75" customHeight="1">
      <c r="B228" s="80"/>
      <c r="G228" s="52"/>
    </row>
    <row r="229" spans="2:7" ht="12.75" customHeight="1">
      <c r="B229" s="80"/>
      <c r="G229" s="52"/>
    </row>
    <row r="230" spans="2:7" ht="12.75" customHeight="1">
      <c r="B230" s="80"/>
      <c r="G230" s="52"/>
    </row>
    <row r="231" spans="2:7" ht="12.75" customHeight="1">
      <c r="B231" s="80"/>
      <c r="G231" s="52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G11" sqref="G1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42"/>
      <c r="B1" s="42"/>
      <c r="C1" s="42"/>
      <c r="D1" s="42"/>
      <c r="E1" s="42"/>
      <c r="F1" s="42"/>
      <c r="G1" s="42"/>
    </row>
    <row r="2" spans="1:7" ht="29.25" customHeight="1">
      <c r="A2" s="44" t="s">
        <v>107</v>
      </c>
      <c r="B2" s="44"/>
      <c r="C2" s="44"/>
      <c r="D2" s="44"/>
      <c r="E2" s="44"/>
      <c r="F2" s="45"/>
      <c r="G2" s="45"/>
    </row>
    <row r="3" spans="1:7" ht="21" customHeight="1">
      <c r="A3" s="50" t="s">
        <v>26</v>
      </c>
      <c r="B3" s="47"/>
      <c r="C3" s="47"/>
      <c r="D3" s="47"/>
      <c r="E3" s="43" t="s">
        <v>2</v>
      </c>
      <c r="F3" s="42"/>
      <c r="G3" s="42"/>
    </row>
    <row r="4" spans="1:7" ht="17.25" customHeight="1">
      <c r="A4" s="3" t="s">
        <v>93</v>
      </c>
      <c r="B4" s="3"/>
      <c r="C4" s="3" t="s">
        <v>108</v>
      </c>
      <c r="D4" s="3"/>
      <c r="E4" s="3"/>
      <c r="F4" s="42"/>
      <c r="G4" s="42"/>
    </row>
    <row r="5" spans="1:7" ht="21" customHeight="1">
      <c r="A5" s="3" t="s">
        <v>96</v>
      </c>
      <c r="B5" s="3" t="s">
        <v>97</v>
      </c>
      <c r="C5" s="3" t="s">
        <v>29</v>
      </c>
      <c r="D5" s="3" t="s">
        <v>94</v>
      </c>
      <c r="E5" s="3" t="s">
        <v>95</v>
      </c>
      <c r="F5" s="42"/>
      <c r="G5" s="42"/>
    </row>
    <row r="6" spans="1:7" ht="21" customHeight="1">
      <c r="A6" s="10" t="s">
        <v>43</v>
      </c>
      <c r="B6" s="10" t="s">
        <v>43</v>
      </c>
      <c r="C6" s="62">
        <v>1</v>
      </c>
      <c r="D6" s="62">
        <f>C6+1</f>
        <v>2</v>
      </c>
      <c r="E6" s="62">
        <f>D6+1</f>
        <v>3</v>
      </c>
      <c r="F6" s="42"/>
      <c r="G6" s="42"/>
    </row>
    <row r="7" spans="1:7" ht="28.5" customHeight="1">
      <c r="A7" s="63" t="s">
        <v>44</v>
      </c>
      <c r="B7" s="63" t="s">
        <v>29</v>
      </c>
      <c r="C7" s="63">
        <v>1016.2361</v>
      </c>
      <c r="D7" s="63">
        <v>253.6061</v>
      </c>
      <c r="E7" s="63">
        <v>762.63</v>
      </c>
      <c r="F7" s="42"/>
      <c r="G7" s="42"/>
    </row>
    <row r="8" spans="1:5" ht="28.5" customHeight="1">
      <c r="A8" s="63" t="s">
        <v>45</v>
      </c>
      <c r="B8" s="63" t="s">
        <v>46</v>
      </c>
      <c r="C8" s="63">
        <v>35.9101</v>
      </c>
      <c r="D8" s="63">
        <v>28.9101</v>
      </c>
      <c r="E8" s="63">
        <v>7</v>
      </c>
    </row>
    <row r="9" spans="1:5" ht="28.5" customHeight="1">
      <c r="A9" s="63" t="s">
        <v>47</v>
      </c>
      <c r="B9" s="63" t="s">
        <v>48</v>
      </c>
      <c r="C9" s="63">
        <v>5</v>
      </c>
      <c r="D9" s="63"/>
      <c r="E9" s="63">
        <v>5</v>
      </c>
    </row>
    <row r="10" spans="1:5" ht="28.5" customHeight="1">
      <c r="A10" s="63" t="s">
        <v>49</v>
      </c>
      <c r="B10" s="63" t="s">
        <v>50</v>
      </c>
      <c r="C10" s="63">
        <v>5</v>
      </c>
      <c r="D10" s="63"/>
      <c r="E10" s="63">
        <v>5</v>
      </c>
    </row>
    <row r="11" spans="1:5" ht="28.5" customHeight="1">
      <c r="A11" s="63" t="s">
        <v>51</v>
      </c>
      <c r="B11" s="63" t="s">
        <v>52</v>
      </c>
      <c r="C11" s="63">
        <v>28.9101</v>
      </c>
      <c r="D11" s="63">
        <v>28.9101</v>
      </c>
      <c r="E11" s="63"/>
    </row>
    <row r="12" spans="1:5" ht="28.5" customHeight="1">
      <c r="A12" s="63" t="s">
        <v>53</v>
      </c>
      <c r="B12" s="63" t="s">
        <v>54</v>
      </c>
      <c r="C12" s="63">
        <v>28.9101</v>
      </c>
      <c r="D12" s="63">
        <v>28.9101</v>
      </c>
      <c r="E12" s="63"/>
    </row>
    <row r="13" spans="1:5" ht="28.5" customHeight="1">
      <c r="A13" s="63" t="s">
        <v>55</v>
      </c>
      <c r="B13" s="63" t="s">
        <v>56</v>
      </c>
      <c r="C13" s="63">
        <v>2</v>
      </c>
      <c r="D13" s="63"/>
      <c r="E13" s="63">
        <v>2</v>
      </c>
    </row>
    <row r="14" spans="1:5" ht="28.5" customHeight="1">
      <c r="A14" s="63" t="s">
        <v>57</v>
      </c>
      <c r="B14" s="63" t="s">
        <v>58</v>
      </c>
      <c r="C14" s="63">
        <v>2</v>
      </c>
      <c r="D14" s="63"/>
      <c r="E14" s="63">
        <v>2</v>
      </c>
    </row>
    <row r="15" spans="1:5" ht="28.5" customHeight="1">
      <c r="A15" s="63" t="s">
        <v>59</v>
      </c>
      <c r="B15" s="63" t="s">
        <v>60</v>
      </c>
      <c r="C15" s="63">
        <v>10.4382</v>
      </c>
      <c r="D15" s="63">
        <v>10.4382</v>
      </c>
      <c r="E15" s="63"/>
    </row>
    <row r="16" spans="1:5" ht="28.5" customHeight="1">
      <c r="A16" s="63" t="s">
        <v>61</v>
      </c>
      <c r="B16" s="63" t="s">
        <v>62</v>
      </c>
      <c r="C16" s="63">
        <v>10.4382</v>
      </c>
      <c r="D16" s="63">
        <v>10.4382</v>
      </c>
      <c r="E16" s="63"/>
    </row>
    <row r="17" spans="1:5" ht="28.5" customHeight="1">
      <c r="A17" s="63" t="s">
        <v>63</v>
      </c>
      <c r="B17" s="63" t="s">
        <v>64</v>
      </c>
      <c r="C17" s="63">
        <v>10.4382</v>
      </c>
      <c r="D17" s="63">
        <v>10.4382</v>
      </c>
      <c r="E17" s="63"/>
    </row>
    <row r="18" spans="1:5" ht="28.5" customHeight="1">
      <c r="A18" s="63" t="s">
        <v>69</v>
      </c>
      <c r="B18" s="63" t="s">
        <v>70</v>
      </c>
      <c r="C18" s="63">
        <v>969.8878</v>
      </c>
      <c r="D18" s="63">
        <v>214.2578</v>
      </c>
      <c r="E18" s="63">
        <v>755.63</v>
      </c>
    </row>
    <row r="19" spans="1:5" ht="28.5" customHeight="1">
      <c r="A19" s="63" t="s">
        <v>71</v>
      </c>
      <c r="B19" s="63" t="s">
        <v>72</v>
      </c>
      <c r="C19" s="63">
        <v>382.4578</v>
      </c>
      <c r="D19" s="63">
        <v>214.2578</v>
      </c>
      <c r="E19" s="63">
        <v>168.2</v>
      </c>
    </row>
    <row r="20" spans="1:5" ht="28.5" customHeight="1">
      <c r="A20" s="63" t="s">
        <v>73</v>
      </c>
      <c r="B20" s="63" t="s">
        <v>68</v>
      </c>
      <c r="C20" s="63">
        <v>214.2578</v>
      </c>
      <c r="D20" s="63">
        <v>214.2578</v>
      </c>
      <c r="E20" s="63"/>
    </row>
    <row r="21" spans="1:5" ht="28.5" customHeight="1">
      <c r="A21" s="63" t="s">
        <v>74</v>
      </c>
      <c r="B21" s="63" t="s">
        <v>75</v>
      </c>
      <c r="C21" s="63">
        <v>168.2</v>
      </c>
      <c r="D21" s="63"/>
      <c r="E21" s="63">
        <v>168.2</v>
      </c>
    </row>
    <row r="22" spans="1:5" ht="28.5" customHeight="1">
      <c r="A22" s="63" t="s">
        <v>76</v>
      </c>
      <c r="B22" s="63" t="s">
        <v>77</v>
      </c>
      <c r="C22" s="63">
        <v>587.43</v>
      </c>
      <c r="D22" s="63"/>
      <c r="E22" s="63">
        <v>587.43</v>
      </c>
    </row>
    <row r="23" spans="1:5" ht="28.5" customHeight="1">
      <c r="A23" s="63" t="s">
        <v>78</v>
      </c>
      <c r="B23" s="63" t="s">
        <v>79</v>
      </c>
      <c r="C23" s="63">
        <v>587.43</v>
      </c>
      <c r="D23" s="63"/>
      <c r="E23" s="63">
        <v>587.43</v>
      </c>
    </row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8" sqref="A8:IV8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42"/>
      <c r="B1" s="42"/>
      <c r="C1" s="42"/>
      <c r="D1" s="42"/>
      <c r="E1" s="42"/>
      <c r="F1" s="42"/>
      <c r="G1" s="42"/>
    </row>
    <row r="2" spans="1:7" ht="29.25" customHeight="1">
      <c r="A2" s="44" t="s">
        <v>109</v>
      </c>
      <c r="B2" s="44"/>
      <c r="C2" s="44"/>
      <c r="D2" s="44"/>
      <c r="E2" s="44"/>
      <c r="F2" s="45"/>
      <c r="G2" s="45"/>
    </row>
    <row r="3" spans="1:7" ht="21" customHeight="1">
      <c r="A3" s="50" t="s">
        <v>26</v>
      </c>
      <c r="B3" s="47"/>
      <c r="C3" s="47"/>
      <c r="D3" s="47"/>
      <c r="E3" s="43" t="s">
        <v>2</v>
      </c>
      <c r="F3" s="42"/>
      <c r="G3" s="42"/>
    </row>
    <row r="4" spans="1:7" ht="17.25" customHeight="1">
      <c r="A4" s="3" t="s">
        <v>110</v>
      </c>
      <c r="B4" s="3"/>
      <c r="C4" s="3" t="s">
        <v>111</v>
      </c>
      <c r="D4" s="3"/>
      <c r="E4" s="3"/>
      <c r="F4" s="42"/>
      <c r="G4" s="42"/>
    </row>
    <row r="5" spans="1:7" ht="21" customHeight="1">
      <c r="A5" s="3" t="s">
        <v>96</v>
      </c>
      <c r="B5" s="9" t="s">
        <v>97</v>
      </c>
      <c r="C5" s="3" t="s">
        <v>29</v>
      </c>
      <c r="D5" s="3" t="s">
        <v>112</v>
      </c>
      <c r="E5" s="3" t="s">
        <v>113</v>
      </c>
      <c r="F5" s="42"/>
      <c r="G5" s="42"/>
    </row>
    <row r="6" spans="1:7" ht="21" customHeight="1">
      <c r="A6" s="10" t="s">
        <v>43</v>
      </c>
      <c r="B6" s="10" t="s">
        <v>43</v>
      </c>
      <c r="C6" s="3">
        <v>1</v>
      </c>
      <c r="D6" s="3">
        <f>C6+1</f>
        <v>2</v>
      </c>
      <c r="E6" s="3">
        <f>D6+1</f>
        <v>3</v>
      </c>
      <c r="F6" s="42"/>
      <c r="G6" s="42"/>
    </row>
    <row r="7" spans="1:8" ht="27" customHeight="1">
      <c r="A7" s="4" t="s">
        <v>44</v>
      </c>
      <c r="B7" s="4" t="s">
        <v>29</v>
      </c>
      <c r="C7" s="58">
        <v>253.6061</v>
      </c>
      <c r="D7" s="60">
        <v>244.8061</v>
      </c>
      <c r="E7" s="60">
        <v>8.8</v>
      </c>
      <c r="F7" s="61"/>
      <c r="G7" s="61"/>
      <c r="H7" s="12"/>
    </row>
    <row r="8" spans="1:5" ht="27" customHeight="1">
      <c r="A8" s="4" t="s">
        <v>114</v>
      </c>
      <c r="B8" s="4" t="s">
        <v>115</v>
      </c>
      <c r="C8" s="58">
        <v>244.8061</v>
      </c>
      <c r="D8" s="60"/>
      <c r="E8" s="60"/>
    </row>
    <row r="9" spans="1:5" ht="27" customHeight="1">
      <c r="A9" s="4" t="s">
        <v>116</v>
      </c>
      <c r="B9" s="4" t="s">
        <v>117</v>
      </c>
      <c r="C9" s="58">
        <v>80.5884</v>
      </c>
      <c r="D9" s="60">
        <v>80.5884</v>
      </c>
      <c r="E9" s="60"/>
    </row>
    <row r="10" spans="1:5" ht="27" customHeight="1">
      <c r="A10" s="4" t="s">
        <v>118</v>
      </c>
      <c r="B10" s="4" t="s">
        <v>119</v>
      </c>
      <c r="C10" s="58">
        <v>46.272</v>
      </c>
      <c r="D10" s="60">
        <v>46.272</v>
      </c>
      <c r="E10" s="60"/>
    </row>
    <row r="11" spans="1:5" ht="27" customHeight="1">
      <c r="A11" s="4" t="s">
        <v>120</v>
      </c>
      <c r="B11" s="4" t="s">
        <v>121</v>
      </c>
      <c r="C11" s="58">
        <v>6.7157</v>
      </c>
      <c r="D11" s="60">
        <v>6.7157</v>
      </c>
      <c r="E11" s="60"/>
    </row>
    <row r="12" spans="1:5" ht="27" customHeight="1">
      <c r="A12" s="4" t="s">
        <v>122</v>
      </c>
      <c r="B12" s="4" t="s">
        <v>123</v>
      </c>
      <c r="C12" s="58">
        <v>47.112</v>
      </c>
      <c r="D12" s="60">
        <v>47.112</v>
      </c>
      <c r="E12" s="60"/>
    </row>
    <row r="13" spans="1:5" ht="27" customHeight="1">
      <c r="A13" s="4" t="s">
        <v>124</v>
      </c>
      <c r="B13" s="4" t="s">
        <v>125</v>
      </c>
      <c r="C13" s="58">
        <v>10.3824</v>
      </c>
      <c r="D13" s="60">
        <v>10.3824</v>
      </c>
      <c r="E13" s="60"/>
    </row>
    <row r="14" spans="1:5" ht="27" customHeight="1">
      <c r="A14" s="4" t="s">
        <v>126</v>
      </c>
      <c r="B14" s="4" t="s">
        <v>127</v>
      </c>
      <c r="C14" s="58">
        <v>28.9101</v>
      </c>
      <c r="D14" s="60">
        <v>28.9101</v>
      </c>
      <c r="E14" s="60"/>
    </row>
    <row r="15" spans="1:5" ht="27" customHeight="1">
      <c r="A15" s="4" t="s">
        <v>128</v>
      </c>
      <c r="B15" s="4" t="s">
        <v>129</v>
      </c>
      <c r="C15" s="58">
        <v>10.4382</v>
      </c>
      <c r="D15" s="60">
        <v>10.4382</v>
      </c>
      <c r="E15" s="60"/>
    </row>
    <row r="16" spans="1:5" ht="27" customHeight="1">
      <c r="A16" s="4" t="s">
        <v>130</v>
      </c>
      <c r="B16" s="4" t="s">
        <v>131</v>
      </c>
      <c r="C16" s="58">
        <v>14.3873</v>
      </c>
      <c r="D16" s="60">
        <v>14.3873</v>
      </c>
      <c r="E16" s="60"/>
    </row>
    <row r="17" spans="1:5" ht="27" customHeight="1">
      <c r="A17" s="4" t="s">
        <v>132</v>
      </c>
      <c r="B17" s="4" t="s">
        <v>133</v>
      </c>
      <c r="C17" s="58">
        <v>8.8</v>
      </c>
      <c r="D17" s="60"/>
      <c r="E17" s="60"/>
    </row>
    <row r="18" spans="1:5" ht="27" customHeight="1">
      <c r="A18" s="4" t="s">
        <v>134</v>
      </c>
      <c r="B18" s="4" t="s">
        <v>135</v>
      </c>
      <c r="C18" s="58">
        <v>8.8</v>
      </c>
      <c r="D18" s="60"/>
      <c r="E18" s="60">
        <v>8.8</v>
      </c>
    </row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3" width="17.7109375" style="0" customWidth="1"/>
    <col min="4" max="4" width="15.140625" style="0" customWidth="1"/>
    <col min="5" max="5" width="14.28125" style="0" customWidth="1"/>
    <col min="6" max="6" width="15.57421875" style="0" customWidth="1"/>
    <col min="7" max="7" width="29.7109375" style="0" customWidth="1"/>
    <col min="8" max="8" width="9.140625" style="0" customWidth="1"/>
  </cols>
  <sheetData>
    <row r="1" spans="5:7" ht="22.5" customHeight="1">
      <c r="E1" s="51" t="s">
        <v>136</v>
      </c>
      <c r="F1" s="51"/>
      <c r="G1" s="51"/>
    </row>
    <row r="2" spans="1:7" ht="30" customHeight="1">
      <c r="A2" s="44" t="s">
        <v>137</v>
      </c>
      <c r="B2" s="44"/>
      <c r="C2" s="44"/>
      <c r="D2" s="44"/>
      <c r="E2" s="44"/>
      <c r="F2" s="44"/>
      <c r="G2" s="44"/>
    </row>
    <row r="3" spans="1:7" ht="18" customHeight="1">
      <c r="A3" s="46" t="s">
        <v>92</v>
      </c>
      <c r="B3" s="46"/>
      <c r="C3" s="46"/>
      <c r="D3" s="46"/>
      <c r="E3" s="52"/>
      <c r="F3" s="52"/>
      <c r="G3" s="43" t="s">
        <v>2</v>
      </c>
    </row>
    <row r="4" spans="1:7" ht="31.5" customHeight="1">
      <c r="A4" s="3" t="s">
        <v>138</v>
      </c>
      <c r="B4" s="3" t="s">
        <v>139</v>
      </c>
      <c r="C4" s="3" t="s">
        <v>29</v>
      </c>
      <c r="D4" s="53" t="s">
        <v>140</v>
      </c>
      <c r="E4" s="53" t="s">
        <v>141</v>
      </c>
      <c r="F4" s="53" t="s">
        <v>142</v>
      </c>
      <c r="G4" s="53" t="s">
        <v>143</v>
      </c>
    </row>
    <row r="5" spans="1:7" ht="12" customHeight="1">
      <c r="A5" s="3"/>
      <c r="B5" s="3"/>
      <c r="C5" s="3"/>
      <c r="D5" s="53"/>
      <c r="E5" s="53"/>
      <c r="F5" s="53"/>
      <c r="G5" s="53"/>
    </row>
    <row r="6" spans="1:7" ht="21.75" customHeight="1">
      <c r="A6" s="54" t="s">
        <v>43</v>
      </c>
      <c r="B6" s="54" t="s">
        <v>43</v>
      </c>
      <c r="C6" s="55">
        <v>1</v>
      </c>
      <c r="D6" s="55">
        <v>2</v>
      </c>
      <c r="E6" s="55">
        <v>3</v>
      </c>
      <c r="F6" s="55">
        <v>4</v>
      </c>
      <c r="G6" s="56">
        <v>5</v>
      </c>
    </row>
    <row r="7" spans="1:7" ht="27.75" customHeight="1">
      <c r="A7" s="57" t="s">
        <v>144</v>
      </c>
      <c r="B7" s="57" t="s">
        <v>145</v>
      </c>
      <c r="C7" s="58">
        <v>8</v>
      </c>
      <c r="D7" s="58"/>
      <c r="E7" s="59">
        <v>8</v>
      </c>
      <c r="F7" s="58"/>
      <c r="G7" s="5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42"/>
      <c r="B1" s="42"/>
      <c r="C1" s="42"/>
      <c r="D1" s="49" t="s">
        <v>146</v>
      </c>
      <c r="E1" s="47"/>
      <c r="F1" s="42"/>
      <c r="G1" s="42"/>
    </row>
    <row r="2" spans="1:7" ht="29.25" customHeight="1">
      <c r="A2" s="44" t="s">
        <v>147</v>
      </c>
      <c r="B2" s="44"/>
      <c r="C2" s="44"/>
      <c r="D2" s="44"/>
      <c r="E2" s="44"/>
      <c r="F2" s="45"/>
      <c r="G2" s="45"/>
    </row>
    <row r="3" spans="1:7" ht="21" customHeight="1">
      <c r="A3" s="50"/>
      <c r="B3" s="47"/>
      <c r="C3" s="47"/>
      <c r="D3" s="47"/>
      <c r="E3" s="43" t="s">
        <v>2</v>
      </c>
      <c r="F3" s="42"/>
      <c r="G3" s="42"/>
    </row>
    <row r="4" spans="1:7" ht="24.75" customHeight="1">
      <c r="A4" s="3" t="s">
        <v>93</v>
      </c>
      <c r="B4" s="3"/>
      <c r="C4" s="3" t="s">
        <v>108</v>
      </c>
      <c r="D4" s="3"/>
      <c r="E4" s="3"/>
      <c r="F4" s="42"/>
      <c r="G4" s="42"/>
    </row>
    <row r="5" spans="1:7" ht="21" customHeight="1">
      <c r="A5" s="3" t="s">
        <v>96</v>
      </c>
      <c r="B5" s="3" t="s">
        <v>97</v>
      </c>
      <c r="C5" s="3" t="s">
        <v>29</v>
      </c>
      <c r="D5" s="3" t="s">
        <v>94</v>
      </c>
      <c r="E5" s="3" t="s">
        <v>95</v>
      </c>
      <c r="F5" s="42"/>
      <c r="G5" s="4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42"/>
      <c r="G6" s="42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14" sqref="E14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42"/>
      <c r="B1" s="42"/>
      <c r="C1" s="43" t="s">
        <v>148</v>
      </c>
      <c r="D1" s="43"/>
      <c r="E1" s="43"/>
      <c r="F1" s="42"/>
      <c r="G1" s="42"/>
    </row>
    <row r="2" spans="1:7" ht="29.25" customHeight="1">
      <c r="A2" s="44" t="s">
        <v>149</v>
      </c>
      <c r="B2" s="44"/>
      <c r="C2" s="44"/>
      <c r="D2" s="44"/>
      <c r="E2" s="44"/>
      <c r="F2" s="45"/>
      <c r="G2" s="45"/>
    </row>
    <row r="3" spans="1:7" ht="21" customHeight="1">
      <c r="A3" s="46" t="s">
        <v>1</v>
      </c>
      <c r="B3" s="47"/>
      <c r="C3" s="47"/>
      <c r="D3" s="47"/>
      <c r="E3" s="43" t="s">
        <v>2</v>
      </c>
      <c r="F3" s="42"/>
      <c r="G3" s="42"/>
    </row>
    <row r="4" spans="1:7" ht="25.5" customHeight="1">
      <c r="A4" s="3" t="s">
        <v>93</v>
      </c>
      <c r="B4" s="3"/>
      <c r="C4" s="3" t="s">
        <v>108</v>
      </c>
      <c r="D4" s="3"/>
      <c r="E4" s="3"/>
      <c r="F4" s="42"/>
      <c r="G4" s="42"/>
    </row>
    <row r="5" spans="1:7" ht="28.5" customHeight="1">
      <c r="A5" s="3" t="s">
        <v>96</v>
      </c>
      <c r="B5" s="3" t="s">
        <v>97</v>
      </c>
      <c r="C5" s="3" t="s">
        <v>29</v>
      </c>
      <c r="D5" s="3" t="s">
        <v>94</v>
      </c>
      <c r="E5" s="3" t="s">
        <v>95</v>
      </c>
      <c r="F5" s="42"/>
      <c r="G5" s="42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42"/>
      <c r="G6" s="42"/>
      <c r="H6" s="12"/>
    </row>
    <row r="7" spans="1:5" ht="21" customHeight="1">
      <c r="A7" s="48"/>
      <c r="B7" s="48"/>
      <c r="C7" s="48"/>
      <c r="D7" s="48"/>
      <c r="E7" s="4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Nerea</cp:lastModifiedBy>
  <dcterms:created xsi:type="dcterms:W3CDTF">2024-01-30T03:05:17Z</dcterms:created>
  <dcterms:modified xsi:type="dcterms:W3CDTF">2024-02-02T09:33:56Z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B6C773AE3D3E4E0DA1EEF7A22E294126_13</vt:lpwstr>
  </property>
  <property fmtid="{D5CDD505-2E9C-101B-9397-08002B2CF9AE}" pid="4" name="KSOProductBuildV">
    <vt:lpwstr>2052-12.1.0.16250</vt:lpwstr>
  </property>
</Properties>
</file>