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44" activeTab="9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<sst xmlns="http://schemas.openxmlformats.org/spreadsheetml/2006/main" count="489" uniqueCount="315">
  <si>
    <t>部门公开表1</t>
  </si>
  <si>
    <t>收支预算总表</t>
  </si>
  <si>
    <t>填报单位：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</si>
  <si>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</si>
  <si>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</si>
  <si>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</si>
  <si>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</si>
  <si>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</si>
  <si>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</si>
  <si>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</si>
  <si>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</si>
  <si>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</si>
  <si>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</si>
  <si>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</si>
  <si>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</si>
  <si>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</si>
  <si>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</si>
  <si>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</si>
  <si>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</si>
  <si>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</si>
  <si>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</si>
  <si>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</si>
  <si>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</si>
  <si>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</si>
  <si>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</si>
  <si>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</si>
  <si>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</si>
  <si>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</si>
  <si>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</si>
  <si>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</si>
  <si>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</si>
  <si>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</si>
  <si>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</si>
  <si>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</si>
  <si>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</si>
  <si>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</si>
  <si>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</si>
  <si>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</si>
  <si>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</si>
  <si>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</si>
  <si>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</si>
  <si>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</si>
  <si>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</si>
  <si>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</si>
  <si>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</si>
  <si>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</si>
  <si>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</si>
  <si>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</si>
  <si>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</si>
  <si>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</si>
  <si>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</si>
  <si>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</si>
  <si>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</si>
  <si>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</si>
  <si>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</si>
  <si>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</si>
  <si>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</si>
  <si>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</si>
  <si>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</si>
  <si>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</si>
  <si>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</si>
  <si>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</si>
  <si>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</si>
  <si>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</si>
  <si>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</si>
  <si>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</si>
  <si>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</si>
  <si>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</si>
  <si>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</si>
  <si>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</si>
  <si>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</si>
  <si>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</si>
  <si>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</si>
  <si>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</si>
  <si>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</si>
  <si>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</si>
  <si>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</si>
  <si>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</si>
  <si>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</si>
  <si>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</si>
  <si>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</si>
  <si>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</si>
  <si>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</si>
  <si>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</si>
  <si>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</si>
  <si>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</si>
  <si>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</si>
  <si>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</si>
  <si>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</si>
  <si>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</si>
  <si>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</si>
  <si>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</si>
  <si>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</si>
  <si>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</si>
  <si>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2080599</t>
  </si>
  <si>
    <t>　　其他行政事业单位离退休支出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</si>
  <si>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</si>
  <si>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</si>
  <si>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</si>
  <si>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</si>
  <si>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</si>
  <si>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</si>
  <si>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</si>
  <si>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</si>
  <si>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</si>
  <si>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</si>
  <si>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</si>
  <si>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</si>
  <si>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</si>
  <si>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</si>
  <si>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</si>
  <si>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</si>
  <si>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</si>
  <si>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</si>
  <si>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</si>
  <si>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</si>
  <si>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</si>
  <si>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</si>
  <si>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</si>
  <si>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</si>
  <si>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</si>
  <si>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</si>
  <si>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</si>
  <si>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</si>
  <si>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</si>
  <si>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</si>
  <si>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</si>
  <si>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</si>
  <si>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</si>
  <si>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</si>
  <si>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</si>
  <si>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</si>
  <si>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</si>
  <si>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</si>
  <si>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</si>
  <si>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</si>
  <si>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</si>
  <si>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</si>
  <si>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30107</t>
  </si>
  <si>
    <t>　绩效工资</t>
  </si>
  <si>
    <t>30108</t>
  </si>
  <si>
    <t>　机关事业单位基本养老保险缴费</t>
  </si>
  <si>
    <t>3011204</t>
  </si>
  <si>
    <t>　大病医疗保险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</si>
  <si>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</si>
  <si>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</si>
  <si>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</si>
  <si>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</si>
  <si>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</si>
  <si>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</si>
  <si>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</si>
  <si>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</si>
  <si>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</si>
  <si>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</si>
  <si>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</si>
  <si>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</si>
  <si>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</si>
  <si>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</si>
  <si>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</si>
  <si>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</si>
  <si>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</si>
  <si>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</si>
  <si>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</si>
  <si>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</si>
  <si>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</si>
  <si>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</si>
  <si>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</si>
  <si>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</si>
  <si>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</si>
  <si>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</si>
  <si>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</si>
  <si>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</si>
  <si>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</si>
  <si>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</si>
  <si>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</si>
  <si>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3029903</t>
  </si>
  <si>
    <t>　其他商品和服务支出</t>
  </si>
  <si>
    <t>对个人和家庭的补助</t>
  </si>
  <si>
    <t>30304</t>
  </si>
  <si>
    <t>　抚恤金</t>
  </si>
  <si>
    <t>30305</t>
  </si>
  <si>
    <t>　生活补助</t>
  </si>
  <si>
    <t>3030901</t>
  </si>
  <si>
    <t>　独生子女父母奖励</t>
  </si>
  <si>
    <t>30399</t>
  </si>
  <si>
    <t>　其他对个人和家庭的补助</t>
  </si>
  <si>
    <t>资本性支出</t>
  </si>
  <si>
    <t>31002</t>
  </si>
  <si>
    <t>　办公设备购置</t>
  </si>
  <si>
    <t>部门公开表7</t>
  </si>
  <si>
    <t>一般公共预算'三公'经费支出表</t>
  </si>
  <si>
    <t>填报单位: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</si>
  <si>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</si>
  <si>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</si>
  <si>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</si>
  <si>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</si>
  <si>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</si>
  <si>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</si>
  <si>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801</t>
  </si>
  <si>
    <t>东山镇人民政府</t>
  </si>
  <si>
    <t>部门公开表8</t>
  </si>
  <si>
    <t>政府性基金预算支出表</t>
  </si>
  <si>
    <t>部门公开表9</t>
  </si>
  <si>
    <t>部门（单位）整体绩效目标表</t>
  </si>
  <si>
    <t>部门名称</t>
  </si>
  <si>
    <t>上犹县东山镇人民政府</t>
  </si>
  <si>
    <t>联系人</t>
  </si>
  <si>
    <t>田先梅</t>
  </si>
  <si>
    <t>联系电话</t>
  </si>
  <si>
    <t>0797-8543110</t>
  </si>
  <si>
    <t>部门（单位）职能</t>
  </si>
  <si>
    <t>职能依据</t>
  </si>
  <si>
    <t>三定方案 上办字【2019】81号文</t>
  </si>
  <si>
    <t>职能简述</t>
  </si>
  <si>
    <t>加强党的建设；实施乡村振兴战略；加强公共管理；加强公共安全；加强政务服务；领导基层自治；动员社会参与；加强财税管理；</t>
  </si>
  <si>
    <t>近三年单位职能是否出现过重大变化</t>
  </si>
  <si>
    <t>无</t>
  </si>
  <si>
    <t>部门基本信息</t>
  </si>
  <si>
    <t>是否为一级预算主管部门</t>
  </si>
  <si>
    <t>是</t>
  </si>
  <si>
    <t>上级主管部门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</si>
  <si>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</si>
  <si>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</si>
  <si>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</si>
  <si>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</si>
  <si>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</si>
  <si>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</si>
  <si>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</si>
  <si>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</si>
  <si>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</si>
  <si>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</si>
  <si>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</si>
  <si>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</si>
  <si>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</si>
  <si>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</si>
  <si>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</si>
  <si>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</si>
  <si>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</si>
  <si>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</si>
  <si>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</si>
  <si>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</si>
  <si>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</si>
  <si>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</si>
  <si>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</si>
  <si>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</si>
  <si>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</si>
  <si>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</si>
  <si>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</si>
  <si>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</si>
  <si>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</si>
  <si>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组织和管理财政收入和支出，编制好财政预决算，实施好预算绩效管理。</t>
  </si>
  <si>
    <t>根据年初人大批复预算方案，抓好贯彻落实，做好财政各项工作。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</si>
  <si>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</si>
  <si>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</si>
  <si>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</si>
  <si>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</si>
  <si>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</si>
  <si>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</si>
  <si>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</si>
  <si>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</si>
  <si>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</si>
  <si>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</si>
  <si>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</si>
  <si>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</si>
  <si>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</si>
  <si>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</si>
  <si>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</si>
  <si>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</si>
  <si>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</si>
  <si>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</si>
  <si>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</si>
  <si>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及时发放工资</t>
  </si>
  <si>
    <t>&gt;=104个</t>
  </si>
  <si>
    <t>基本运行绩效</t>
  </si>
  <si>
    <t>质量指标</t>
  </si>
  <si>
    <t>乡村环境提升</t>
  </si>
  <si>
    <t>&gt;=200万元</t>
  </si>
  <si>
    <t>时效指标</t>
  </si>
  <si>
    <t>乡村环境提升时间</t>
  </si>
  <si>
    <t>2021年12月31日前</t>
  </si>
  <si>
    <t>成本指标</t>
  </si>
  <si>
    <t>各项工作完成时间</t>
  </si>
  <si>
    <t>2021年12月25日前</t>
  </si>
  <si>
    <t>效益指标</t>
  </si>
  <si>
    <t>经济效益指标</t>
  </si>
  <si>
    <t>各项工作办结率</t>
  </si>
  <si>
    <t>=100%</t>
  </si>
  <si>
    <t>社会效益指标</t>
  </si>
  <si>
    <t>资金浪费方面</t>
  </si>
  <si>
    <t>&lt;0</t>
  </si>
  <si>
    <t>生态效益指标</t>
  </si>
  <si>
    <t>可持续影响指标</t>
  </si>
  <si>
    <t>人大监督财政资金使用方面</t>
  </si>
  <si>
    <t>不断上升</t>
  </si>
  <si>
    <t>满意度指标</t>
  </si>
  <si>
    <t>群众对财政资金使用的认可</t>
  </si>
  <si>
    <t>&gt;=100%</t>
  </si>
  <si>
    <t>填报单位负责人：</t>
  </si>
  <si>
    <t>填报人：</t>
  </si>
  <si>
    <t>填报时间：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</si>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</sst>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</numFmts>
  <fonts count="66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6" fontId="2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38" fillId="0" borderId="0">
      <alignment vertical="center"/>
      <protection/>
    </xf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7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/>
      <protection/>
    </xf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9" xfId="61" applyFont="1" applyBorder="1" applyAlignment="1">
      <alignment horizontal="center" vertical="center" wrapText="1"/>
      <protection/>
    </xf>
    <xf numFmtId="0" fontId="3" fillId="0" borderId="9" xfId="61" applyFont="1" applyBorder="1" applyAlignment="1">
      <alignment horizontal="center" vertical="center" wrapText="1"/>
      <protection/>
    </xf>
    <xf numFmtId="0" fontId="3" fillId="0" borderId="9" xfId="61" applyFont="1" applyBorder="1" applyAlignment="1">
      <alignment horizontal="center" vertical="center"/>
      <protection/>
    </xf>
    <xf numFmtId="0" fontId="3" fillId="0" borderId="9" xfId="61" applyFont="1" applyFill="1" applyBorder="1" applyAlignment="1">
      <alignment horizontal="center" vertical="center" wrapText="1"/>
      <protection/>
    </xf>
    <xf numFmtId="0" fontId="58" fillId="0" borderId="10" xfId="50" applyFont="1" applyBorder="1" applyAlignment="1">
      <alignment horizontal="left" vertical="center" wrapText="1"/>
      <protection/>
    </xf>
    <xf numFmtId="0" fontId="3" fillId="0" borderId="9" xfId="61" applyFont="1" applyFill="1" applyBorder="1" applyAlignment="1">
      <alignment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58" fillId="0" borderId="9" xfId="50" applyFont="1" applyBorder="1" applyAlignment="1">
      <alignment horizontal="center" vertical="center" wrapText="1"/>
      <protection/>
    </xf>
    <xf numFmtId="0" fontId="58" fillId="0" borderId="14" xfId="50" applyFont="1" applyBorder="1" applyAlignment="1">
      <alignment horizontal="left" vertical="center" wrapText="1"/>
      <protection/>
    </xf>
    <xf numFmtId="0" fontId="58" fillId="0" borderId="9" xfId="50" applyFont="1" applyBorder="1">
      <alignment/>
      <protection/>
    </xf>
    <xf numFmtId="0" fontId="58" fillId="0" borderId="15" xfId="50" applyFont="1" applyBorder="1" applyAlignment="1">
      <alignment horizontal="left" vertical="center" wrapText="1"/>
      <protection/>
    </xf>
    <xf numFmtId="0" fontId="58" fillId="0" borderId="10" xfId="50" applyFont="1" applyBorder="1" applyAlignment="1">
      <alignment horizontal="left" vertical="center"/>
      <protection/>
    </xf>
    <xf numFmtId="0" fontId="58" fillId="0" borderId="14" xfId="50" applyFont="1" applyBorder="1" applyAlignment="1">
      <alignment horizontal="left" vertical="center"/>
      <protection/>
    </xf>
    <xf numFmtId="0" fontId="58" fillId="0" borderId="15" xfId="50" applyFont="1" applyBorder="1" applyAlignment="1">
      <alignment horizontal="left" vertical="center"/>
      <protection/>
    </xf>
    <xf numFmtId="0" fontId="58" fillId="0" borderId="9" xfId="50" applyFont="1" applyBorder="1" applyAlignment="1">
      <alignment/>
      <protection/>
    </xf>
    <xf numFmtId="0" fontId="1" fillId="0" borderId="0" xfId="0" applyFont="1" applyFill="1" applyAlignment="1">
      <alignment/>
    </xf>
    <xf numFmtId="0" fontId="59" fillId="0" borderId="16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 wrapText="1"/>
      <protection/>
    </xf>
    <xf numFmtId="0" fontId="61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Border="1" applyAlignment="1">
      <alignment horizontal="center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Fill="1" applyBorder="1" applyAlignment="1">
      <alignment horizontal="center" vertical="center" wrapText="1"/>
      <protection/>
    </xf>
    <xf numFmtId="0" fontId="58" fillId="0" borderId="9" xfId="70" applyFont="1" applyFill="1" applyBorder="1" applyAlignment="1">
      <alignment horizontal="left" vertical="center" wrapText="1"/>
      <protection/>
    </xf>
    <xf numFmtId="0" fontId="58" fillId="0" borderId="17" xfId="70" applyFont="1" applyFill="1" applyBorder="1" applyAlignment="1">
      <alignment horizontal="left" vertical="center"/>
      <protection/>
    </xf>
    <xf numFmtId="0" fontId="58" fillId="0" borderId="0" xfId="70" applyFont="1" applyFill="1">
      <alignment/>
      <protection/>
    </xf>
    <xf numFmtId="0" fontId="1" fillId="0" borderId="0" xfId="0" applyFont="1" applyFill="1" applyAlignment="1">
      <alignment horizontal="right" vertical="center"/>
    </xf>
    <xf numFmtId="0" fontId="58" fillId="0" borderId="9" xfId="70" applyFont="1" applyBorder="1" applyAlignment="1">
      <alignment horizontal="center" vertical="center"/>
      <protection/>
    </xf>
    <xf numFmtId="9" fontId="10" fillId="0" borderId="9" xfId="70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Continuous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37" fontId="1" fillId="0" borderId="19" xfId="0" applyNumberFormat="1" applyFont="1" applyFill="1" applyBorder="1" applyAlignment="1" applyProtection="1">
      <alignment horizontal="center" vertical="center" wrapText="1"/>
      <protection/>
    </xf>
    <xf numFmtId="37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180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9" xfId="0" applyBorder="1" applyAlignment="1">
      <alignment/>
    </xf>
    <xf numFmtId="180" fontId="0" fillId="0" borderId="9" xfId="0" applyNumberFormat="1" applyBorder="1" applyAlignment="1">
      <alignment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68" applyFont="1" applyFill="1" applyBorder="1" applyAlignment="1">
      <alignment vertical="center" wrapText="1"/>
      <protection/>
    </xf>
    <xf numFmtId="180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9" xfId="68" applyFont="1" applyFill="1" applyBorder="1" applyAlignment="1">
      <alignment horizontal="left" vertical="center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Border="1" applyAlignment="1">
      <alignment horizontal="right" vertical="center" wrapText="1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9" xfId="68" applyFont="1" applyFill="1" applyBorder="1" applyAlignment="1">
      <alignment vertical="center" wrapText="1"/>
      <protection/>
    </xf>
    <xf numFmtId="0" fontId="1" fillId="0" borderId="9" xfId="68" applyNumberFormat="1" applyFont="1" applyFill="1" applyBorder="1" applyAlignment="1" applyProtection="1">
      <alignment vertical="center" wrapText="1"/>
      <protection/>
    </xf>
    <xf numFmtId="180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11" xfId="68" applyNumberFormat="1" applyFont="1" applyFill="1" applyBorder="1" applyAlignment="1" applyProtection="1">
      <alignment vertical="center" wrapText="1"/>
      <protection/>
    </xf>
    <xf numFmtId="0" fontId="0" fillId="0" borderId="11" xfId="68" applyBorder="1">
      <alignment/>
      <protection/>
    </xf>
    <xf numFmtId="18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68" applyBorder="1">
      <alignment/>
      <protection/>
    </xf>
    <xf numFmtId="18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3" xfId="68" applyFont="1" applyFill="1" applyBorder="1" applyAlignment="1">
      <alignment horizontal="left" vertical="center"/>
      <protection/>
    </xf>
    <xf numFmtId="0" fontId="1" fillId="0" borderId="9" xfId="68" applyFont="1" applyFill="1" applyBorder="1" applyAlignment="1">
      <alignment vertical="center" wrapText="1"/>
      <protection/>
    </xf>
    <xf numFmtId="0" fontId="0" fillId="0" borderId="13" xfId="68" applyFill="1" applyBorder="1" applyAlignment="1">
      <alignment horizontal="left" vertical="center"/>
      <protection/>
    </xf>
    <xf numFmtId="180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/>
    </xf>
    <xf numFmtId="180" fontId="1" fillId="0" borderId="9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center" vertical="center"/>
    </xf>
    <xf numFmtId="40" fontId="1" fillId="0" borderId="9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6" fillId="0" borderId="20" xfId="67" applyFont="1" applyBorder="1" applyAlignment="1" applyProtection="1">
      <alignment horizontal="center" vertical="center"/>
      <protection/>
    </xf>
    <xf numFmtId="0" fontId="16" fillId="0" borderId="20" xfId="67" applyFont="1" applyBorder="1" applyAlignment="1" applyProtection="1">
      <alignment horizontal="center" vertical="center" wrapText="1"/>
      <protection/>
    </xf>
    <xf numFmtId="0" fontId="16" fillId="0" borderId="21" xfId="67" applyFont="1" applyBorder="1" applyAlignment="1" applyProtection="1">
      <alignment horizontal="center" vertical="center"/>
      <protection/>
    </xf>
    <xf numFmtId="0" fontId="16" fillId="0" borderId="22" xfId="67" applyFont="1" applyBorder="1" applyAlignment="1" applyProtection="1">
      <alignment horizontal="center" vertical="center"/>
      <protection/>
    </xf>
    <xf numFmtId="0" fontId="16" fillId="0" borderId="23" xfId="67" applyFont="1" applyBorder="1" applyAlignment="1" applyProtection="1">
      <alignment horizontal="center" vertical="center"/>
      <protection/>
    </xf>
    <xf numFmtId="0" fontId="16" fillId="0" borderId="24" xfId="67" applyFont="1" applyBorder="1" applyAlignment="1" applyProtection="1">
      <alignment horizontal="center" vertical="center" wrapText="1"/>
      <protection/>
    </xf>
    <xf numFmtId="0" fontId="16" fillId="0" borderId="25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180" fontId="0" fillId="0" borderId="9" xfId="0" applyNumberFormat="1" applyFill="1" applyBorder="1" applyAlignment="1">
      <alignment/>
    </xf>
    <xf numFmtId="0" fontId="16" fillId="0" borderId="26" xfId="67" applyFont="1" applyBorder="1" applyAlignment="1" applyProtection="1">
      <alignment horizontal="center" vertical="center"/>
      <protection/>
    </xf>
    <xf numFmtId="0" fontId="16" fillId="0" borderId="21" xfId="67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Continuous" vertical="center"/>
    </xf>
    <xf numFmtId="0" fontId="1" fillId="0" borderId="11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180" fontId="1" fillId="0" borderId="9" xfId="0" applyNumberFormat="1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80" fontId="1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left" vertical="center"/>
    </xf>
    <xf numFmtId="4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80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horizontal="left" vertical="center" wrapText="1"/>
    </xf>
    <xf numFmtId="180" fontId="1" fillId="0" borderId="9" xfId="0" applyNumberFormat="1" applyFont="1" applyFill="1" applyBorder="1" applyAlignment="1">
      <alignment horizontal="right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7">
      <selection activeCell="D8" sqref="D8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65" customFormat="1" ht="14.25" customHeight="1">
      <c r="D1" s="35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38" t="s">
        <v>1</v>
      </c>
      <c r="B2" s="79"/>
      <c r="C2" s="79"/>
      <c r="D2" s="79"/>
    </row>
    <row r="3" spans="1:4" ht="14.25" customHeight="1">
      <c r="A3" s="1" t="s">
        <v>2</v>
      </c>
      <c r="D3" s="35" t="s">
        <v>3</v>
      </c>
    </row>
    <row r="4" spans="1:4" ht="12" customHeight="1">
      <c r="A4" s="81" t="s">
        <v>4</v>
      </c>
      <c r="B4" s="82"/>
      <c r="C4" s="41" t="s">
        <v>5</v>
      </c>
      <c r="D4" s="43"/>
    </row>
    <row r="5" spans="1:4" ht="12" customHeight="1">
      <c r="A5" s="44" t="s">
        <v>6</v>
      </c>
      <c r="B5" s="47" t="s">
        <v>7</v>
      </c>
      <c r="C5" s="84" t="s">
        <v>8</v>
      </c>
      <c r="D5" s="48" t="s">
        <v>7</v>
      </c>
    </row>
    <row r="6" spans="1:4" ht="12" customHeight="1">
      <c r="A6" s="139" t="s">
        <v>9</v>
      </c>
      <c r="B6" s="100">
        <f>B7+B9</f>
        <v>1518.96</v>
      </c>
      <c r="C6" s="140" t="s">
        <v>10</v>
      </c>
      <c r="D6" s="90">
        <v>1253.57</v>
      </c>
    </row>
    <row r="7" spans="1:6" ht="12" customHeight="1">
      <c r="A7" s="141" t="s">
        <v>11</v>
      </c>
      <c r="B7" s="95">
        <v>1340.09</v>
      </c>
      <c r="C7" s="140" t="s">
        <v>12</v>
      </c>
      <c r="D7" s="90"/>
      <c r="E7" s="65"/>
      <c r="F7" s="65"/>
    </row>
    <row r="8" spans="1:5" ht="12" customHeight="1">
      <c r="A8" s="142" t="s">
        <v>13</v>
      </c>
      <c r="B8" s="143"/>
      <c r="C8" s="140" t="s">
        <v>14</v>
      </c>
      <c r="D8" s="90"/>
      <c r="E8" s="65"/>
    </row>
    <row r="9" spans="1:5" ht="12" customHeight="1">
      <c r="A9" s="144" t="s">
        <v>15</v>
      </c>
      <c r="B9" s="145">
        <v>178.87</v>
      </c>
      <c r="C9" s="140" t="s">
        <v>16</v>
      </c>
      <c r="D9" s="90"/>
      <c r="E9" s="65"/>
    </row>
    <row r="10" spans="1:5" ht="12" customHeight="1">
      <c r="A10" s="146" t="s">
        <v>17</v>
      </c>
      <c r="B10" s="73"/>
      <c r="C10" s="140" t="s">
        <v>18</v>
      </c>
      <c r="D10" s="90"/>
      <c r="E10" s="65"/>
    </row>
    <row r="11" spans="1:6" ht="12" customHeight="1">
      <c r="A11" s="147" t="s">
        <v>19</v>
      </c>
      <c r="B11" s="100">
        <v>0</v>
      </c>
      <c r="C11" s="148" t="s">
        <v>20</v>
      </c>
      <c r="D11" s="90"/>
      <c r="E11" s="65"/>
      <c r="F11" s="65"/>
    </row>
    <row r="12" spans="1:6" ht="12" customHeight="1">
      <c r="A12" s="149" t="s">
        <v>21</v>
      </c>
      <c r="B12" s="100">
        <v>0</v>
      </c>
      <c r="C12" s="150" t="s">
        <v>22</v>
      </c>
      <c r="D12" s="90"/>
      <c r="E12" s="65"/>
      <c r="F12" s="65"/>
    </row>
    <row r="13" spans="1:7" ht="12" customHeight="1">
      <c r="A13" s="149" t="s">
        <v>23</v>
      </c>
      <c r="B13" s="73">
        <v>0</v>
      </c>
      <c r="C13" s="148" t="s">
        <v>24</v>
      </c>
      <c r="D13" s="90">
        <v>10.27</v>
      </c>
      <c r="E13" s="65"/>
      <c r="F13" s="65"/>
      <c r="G13" s="65"/>
    </row>
    <row r="14" spans="1:6" ht="12" customHeight="1">
      <c r="A14" s="149" t="s">
        <v>25</v>
      </c>
      <c r="B14" s="104">
        <v>0</v>
      </c>
      <c r="C14" s="140" t="s">
        <v>26</v>
      </c>
      <c r="D14" s="90">
        <v>0</v>
      </c>
      <c r="E14" s="65"/>
      <c r="F14" s="65"/>
    </row>
    <row r="15" spans="1:6" ht="12" customHeight="1">
      <c r="A15" s="149" t="s">
        <v>27</v>
      </c>
      <c r="B15" s="104">
        <v>0</v>
      </c>
      <c r="C15" s="140" t="s">
        <v>28</v>
      </c>
      <c r="D15" s="90">
        <v>0</v>
      </c>
      <c r="E15" s="65"/>
      <c r="F15" s="65"/>
    </row>
    <row r="16" spans="1:6" ht="12" customHeight="1">
      <c r="A16" s="149" t="s">
        <v>29</v>
      </c>
      <c r="B16" s="104"/>
      <c r="C16" s="140" t="s">
        <v>30</v>
      </c>
      <c r="D16" s="90">
        <v>0</v>
      </c>
      <c r="E16" s="65"/>
      <c r="F16" s="65"/>
    </row>
    <row r="17" spans="1:6" ht="12" customHeight="1">
      <c r="A17" s="149"/>
      <c r="B17" s="73"/>
      <c r="C17" s="140" t="s">
        <v>31</v>
      </c>
      <c r="D17" s="90">
        <v>259.42</v>
      </c>
      <c r="E17" s="65"/>
      <c r="F17" s="65"/>
    </row>
    <row r="18" spans="1:6" ht="12" customHeight="1">
      <c r="A18" s="149"/>
      <c r="B18" s="73"/>
      <c r="C18" s="140" t="s">
        <v>32</v>
      </c>
      <c r="D18" s="90">
        <v>0</v>
      </c>
      <c r="E18" s="65"/>
      <c r="F18" s="65"/>
    </row>
    <row r="19" spans="1:9" ht="12" customHeight="1">
      <c r="A19" s="149"/>
      <c r="B19" s="73"/>
      <c r="C19" s="140" t="s">
        <v>33</v>
      </c>
      <c r="D19" s="90">
        <v>0</v>
      </c>
      <c r="E19" s="65"/>
      <c r="F19" s="65"/>
      <c r="G19" s="65"/>
      <c r="H19" s="65"/>
      <c r="I19" s="65"/>
    </row>
    <row r="20" spans="1:10" ht="12" customHeight="1">
      <c r="A20" s="149"/>
      <c r="B20" s="107"/>
      <c r="C20" s="140" t="s">
        <v>34</v>
      </c>
      <c r="D20" s="90">
        <v>0</v>
      </c>
      <c r="E20" s="65"/>
      <c r="F20" s="65"/>
      <c r="G20" s="65"/>
      <c r="H20" s="65"/>
      <c r="I20" s="65"/>
      <c r="J20" s="65"/>
    </row>
    <row r="21" spans="1:10" ht="12" customHeight="1">
      <c r="A21" s="149" t="s">
        <v>35</v>
      </c>
      <c r="B21" s="107"/>
      <c r="C21" s="140" t="s">
        <v>36</v>
      </c>
      <c r="D21" s="90">
        <v>0</v>
      </c>
      <c r="E21" s="65"/>
      <c r="F21" s="65"/>
      <c r="G21" s="65"/>
      <c r="H21" s="65"/>
      <c r="I21" s="65"/>
      <c r="J21" s="65"/>
    </row>
    <row r="22" spans="1:9" ht="12" customHeight="1">
      <c r="A22" s="149" t="s">
        <v>37</v>
      </c>
      <c r="B22" s="107"/>
      <c r="C22" s="140" t="s">
        <v>38</v>
      </c>
      <c r="D22" s="90">
        <v>0</v>
      </c>
      <c r="F22" s="65"/>
      <c r="G22" s="65"/>
      <c r="H22" s="65"/>
      <c r="I22" s="65"/>
    </row>
    <row r="23" spans="1:9" ht="12" customHeight="1">
      <c r="A23" s="149" t="s">
        <v>39</v>
      </c>
      <c r="B23" s="107"/>
      <c r="C23" s="140" t="s">
        <v>40</v>
      </c>
      <c r="D23" s="90">
        <v>0</v>
      </c>
      <c r="E23" s="65"/>
      <c r="F23" s="65"/>
      <c r="G23" s="65"/>
      <c r="H23" s="65"/>
      <c r="I23" s="65"/>
    </row>
    <row r="24" spans="1:9" ht="12" customHeight="1">
      <c r="A24" s="149" t="s">
        <v>41</v>
      </c>
      <c r="B24" s="107"/>
      <c r="C24" s="140" t="s">
        <v>42</v>
      </c>
      <c r="D24" s="90">
        <v>0</v>
      </c>
      <c r="E24" s="65"/>
      <c r="F24" s="65"/>
      <c r="G24" s="65"/>
      <c r="H24" s="65"/>
      <c r="I24" s="65"/>
    </row>
    <row r="25" spans="1:8" ht="12" customHeight="1">
      <c r="A25" s="149" t="s">
        <v>43</v>
      </c>
      <c r="B25" s="107"/>
      <c r="C25" s="140" t="s">
        <v>44</v>
      </c>
      <c r="D25" s="90">
        <v>0</v>
      </c>
      <c r="E25" s="65"/>
      <c r="F25" s="65"/>
      <c r="G25" s="65"/>
      <c r="H25" s="65"/>
    </row>
    <row r="26" spans="1:8" ht="12" customHeight="1">
      <c r="A26" s="105"/>
      <c r="B26" s="107"/>
      <c r="C26" s="140" t="s">
        <v>45</v>
      </c>
      <c r="D26" s="109">
        <v>0</v>
      </c>
      <c r="E26" s="65"/>
      <c r="F26" s="65"/>
      <c r="G26" s="65"/>
      <c r="H26" s="65"/>
    </row>
    <row r="27" spans="1:8" ht="12" customHeight="1">
      <c r="A27" s="105"/>
      <c r="B27" s="107"/>
      <c r="C27" s="140" t="s">
        <v>46</v>
      </c>
      <c r="D27" s="109">
        <v>0</v>
      </c>
      <c r="E27" s="65"/>
      <c r="F27" s="65"/>
      <c r="G27" s="65"/>
      <c r="H27" s="65"/>
    </row>
    <row r="28" spans="1:7" ht="12" customHeight="1">
      <c r="A28" s="105"/>
      <c r="B28" s="107"/>
      <c r="C28" s="140" t="s">
        <v>47</v>
      </c>
      <c r="D28" s="109">
        <v>0</v>
      </c>
      <c r="E28" s="65"/>
      <c r="F28" s="65"/>
      <c r="G28" s="65"/>
    </row>
    <row r="29" spans="1:7" ht="12" customHeight="1">
      <c r="A29" s="105"/>
      <c r="B29" s="107"/>
      <c r="C29" s="151" t="s">
        <v>48</v>
      </c>
      <c r="D29" s="109">
        <v>0</v>
      </c>
      <c r="E29" s="65"/>
      <c r="F29" s="65"/>
      <c r="G29" s="65"/>
    </row>
    <row r="30" spans="1:7" ht="12" customHeight="1">
      <c r="A30" s="105"/>
      <c r="B30" s="107"/>
      <c r="C30" s="151" t="s">
        <v>49</v>
      </c>
      <c r="D30" s="109">
        <v>0</v>
      </c>
      <c r="E30" s="65"/>
      <c r="F30" s="65"/>
      <c r="G30" s="65"/>
    </row>
    <row r="31" spans="1:6" ht="12" customHeight="1">
      <c r="A31" s="152"/>
      <c r="B31" s="107"/>
      <c r="C31" s="151" t="s">
        <v>50</v>
      </c>
      <c r="D31" s="109">
        <v>0</v>
      </c>
      <c r="E31" s="65"/>
      <c r="F31" s="65"/>
    </row>
    <row r="32" spans="1:6" ht="12" customHeight="1">
      <c r="A32" s="152"/>
      <c r="B32" s="107"/>
      <c r="C32" s="151" t="s">
        <v>51</v>
      </c>
      <c r="D32" s="109">
        <v>0</v>
      </c>
      <c r="E32" s="65"/>
      <c r="F32" s="65"/>
    </row>
    <row r="33" spans="1:6" ht="12" customHeight="1">
      <c r="A33" s="152"/>
      <c r="B33" s="107"/>
      <c r="C33" s="151"/>
      <c r="D33" s="109"/>
      <c r="E33" s="65"/>
      <c r="F33" s="65"/>
    </row>
    <row r="34" spans="1:6" ht="12" customHeight="1">
      <c r="A34" s="153" t="s">
        <v>52</v>
      </c>
      <c r="B34" s="107"/>
      <c r="C34" s="111" t="s">
        <v>53</v>
      </c>
      <c r="D34" s="109">
        <v>0</v>
      </c>
      <c r="E34" s="65"/>
      <c r="F34" s="65"/>
    </row>
    <row r="35" spans="1:4" ht="12" customHeight="1">
      <c r="A35" s="149" t="s">
        <v>54</v>
      </c>
      <c r="B35" s="107">
        <f>SUM(B6,B11,B12,B13,B14,B15)</f>
        <v>1518.96</v>
      </c>
      <c r="C35" s="105" t="s">
        <v>55</v>
      </c>
      <c r="D35" s="112">
        <f>SUM(D6:D34)</f>
        <v>1523.26</v>
      </c>
    </row>
    <row r="36" spans="1:4" ht="12" customHeight="1">
      <c r="A36" s="154" t="s">
        <v>56</v>
      </c>
      <c r="B36" s="73">
        <v>4.3</v>
      </c>
      <c r="C36" s="106"/>
      <c r="D36" s="109"/>
    </row>
    <row r="37" spans="1:4" ht="12" customHeight="1">
      <c r="A37" s="154" t="s">
        <v>57</v>
      </c>
      <c r="B37" s="155"/>
      <c r="C37" s="106"/>
      <c r="D37" s="112"/>
    </row>
    <row r="38" spans="1:4" ht="12" customHeight="1">
      <c r="A38" s="154" t="s">
        <v>58</v>
      </c>
      <c r="B38" s="73"/>
      <c r="C38" s="106"/>
      <c r="D38" s="112"/>
    </row>
    <row r="39" spans="1:4" ht="12" customHeight="1">
      <c r="A39" s="154" t="s">
        <v>59</v>
      </c>
      <c r="B39" s="73">
        <v>0</v>
      </c>
      <c r="C39" s="152"/>
      <c r="D39" s="112"/>
    </row>
    <row r="40" spans="1:4" ht="12" customHeight="1">
      <c r="A40" s="156" t="s">
        <v>60</v>
      </c>
      <c r="B40" s="157">
        <f>SUM(B35,B36,B37)</f>
        <v>1523.26</v>
      </c>
      <c r="C40" s="105" t="s">
        <v>61</v>
      </c>
      <c r="D40" s="112">
        <f>SUM(D35,D36)</f>
        <v>1523.26</v>
      </c>
    </row>
    <row r="41" spans="1:254" ht="19.5" customHeight="1">
      <c r="A41"/>
      <c r="B41"/>
      <c r="C41" s="65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65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tabSelected="1" workbookViewId="0" topLeftCell="A13">
      <selection activeCell="J6" sqref="J6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13.83203125" style="0" customWidth="1"/>
  </cols>
  <sheetData>
    <row r="1" ht="21" customHeight="1">
      <c r="H1" s="1" t="s">
        <v>300</v>
      </c>
    </row>
    <row r="2" spans="1:8" ht="47.25" customHeight="1">
      <c r="A2" s="2" t="s">
        <v>301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302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303</v>
      </c>
      <c r="B4" s="3"/>
      <c r="C4" s="3"/>
      <c r="D4" s="3"/>
      <c r="E4" s="3"/>
      <c r="F4" s="3"/>
      <c r="G4" s="3"/>
      <c r="H4" s="3"/>
    </row>
    <row r="5" spans="1:8" ht="25.5" customHeight="1">
      <c r="A5" s="3" t="s">
        <v>304</v>
      </c>
      <c r="B5" s="3"/>
      <c r="C5" s="3"/>
      <c r="D5" s="3"/>
      <c r="E5" s="3" t="s">
        <v>305</v>
      </c>
      <c r="F5" s="3"/>
      <c r="G5" s="3"/>
      <c r="H5" s="3"/>
    </row>
    <row r="6" spans="1:8" ht="25.5" customHeight="1">
      <c r="A6" s="3" t="s">
        <v>306</v>
      </c>
      <c r="B6" s="3"/>
      <c r="C6" s="3"/>
      <c r="D6" s="3"/>
      <c r="E6" s="3" t="s">
        <v>307</v>
      </c>
      <c r="F6" s="3"/>
      <c r="G6" s="3"/>
      <c r="H6" s="3"/>
    </row>
    <row r="7" spans="1:8" ht="25.5" customHeight="1">
      <c r="A7" s="3"/>
      <c r="B7" s="3"/>
      <c r="C7" s="3"/>
      <c r="D7" s="3"/>
      <c r="E7" s="3"/>
      <c r="F7" s="3"/>
      <c r="G7" s="3"/>
      <c r="H7" s="3"/>
    </row>
    <row r="8" spans="1:8" ht="25.5" customHeight="1">
      <c r="A8" s="3" t="s">
        <v>308</v>
      </c>
      <c r="B8" s="3"/>
      <c r="C8" s="3" t="s">
        <v>309</v>
      </c>
      <c r="D8" s="3"/>
      <c r="E8" s="3"/>
      <c r="F8" s="3"/>
      <c r="G8" s="3"/>
      <c r="H8" s="3"/>
    </row>
    <row r="9" spans="1:8" ht="25.5" customHeight="1">
      <c r="A9" s="3"/>
      <c r="B9" s="3"/>
      <c r="C9" s="3" t="s">
        <v>310</v>
      </c>
      <c r="D9" s="3"/>
      <c r="E9" s="3"/>
      <c r="F9" s="3"/>
      <c r="G9" s="3"/>
      <c r="H9" s="3"/>
    </row>
    <row r="10" spans="1:8" ht="25.5" customHeight="1">
      <c r="A10" s="3"/>
      <c r="B10" s="3"/>
      <c r="C10" s="3" t="s">
        <v>241</v>
      </c>
      <c r="D10" s="3"/>
      <c r="E10" s="3"/>
      <c r="F10" s="3"/>
      <c r="G10" s="3"/>
      <c r="H10" s="3"/>
    </row>
    <row r="11" spans="1:8" ht="25.5" customHeight="1">
      <c r="A11" s="4" t="s">
        <v>311</v>
      </c>
      <c r="B11" s="3" t="s">
        <v>312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/>
      <c r="C12" s="3"/>
      <c r="D12" s="3"/>
      <c r="E12" s="3"/>
      <c r="F12" s="3"/>
      <c r="G12" s="3"/>
      <c r="H12" s="3"/>
    </row>
    <row r="13" spans="1:8" ht="25.5" customHeight="1">
      <c r="A13" s="3" t="s">
        <v>264</v>
      </c>
      <c r="B13" s="5" t="s">
        <v>265</v>
      </c>
      <c r="C13" s="3" t="s">
        <v>266</v>
      </c>
      <c r="D13" s="3"/>
      <c r="E13" s="3"/>
      <c r="F13" s="3"/>
      <c r="G13" s="5" t="s">
        <v>313</v>
      </c>
      <c r="H13" s="5"/>
    </row>
    <row r="14" spans="1:8" ht="33.75" customHeight="1">
      <c r="A14" s="6" t="s">
        <v>269</v>
      </c>
      <c r="B14" s="7" t="s">
        <v>270</v>
      </c>
      <c r="C14" s="8"/>
      <c r="D14" s="9"/>
      <c r="E14" s="9"/>
      <c r="F14" s="10"/>
      <c r="G14" s="11"/>
      <c r="H14" s="11"/>
    </row>
    <row r="15" spans="1:8" ht="33.75" customHeight="1">
      <c r="A15" s="12"/>
      <c r="B15" s="13" t="s">
        <v>274</v>
      </c>
      <c r="C15" s="8"/>
      <c r="D15" s="9"/>
      <c r="E15" s="9"/>
      <c r="F15" s="10"/>
      <c r="G15" s="11"/>
      <c r="H15" s="11"/>
    </row>
    <row r="16" spans="1:8" ht="33.75" customHeight="1">
      <c r="A16" s="12"/>
      <c r="B16" s="13" t="s">
        <v>277</v>
      </c>
      <c r="C16" s="8"/>
      <c r="D16" s="9"/>
      <c r="E16" s="9"/>
      <c r="F16" s="10"/>
      <c r="G16" s="11"/>
      <c r="H16" s="11"/>
    </row>
    <row r="17" spans="1:8" ht="33.75" customHeight="1">
      <c r="A17" s="14"/>
      <c r="B17" s="13" t="s">
        <v>280</v>
      </c>
      <c r="C17" s="8"/>
      <c r="D17" s="9"/>
      <c r="E17" s="9"/>
      <c r="F17" s="10"/>
      <c r="G17" s="11"/>
      <c r="H17" s="11"/>
    </row>
    <row r="18" spans="1:8" ht="33.75" customHeight="1">
      <c r="A18" s="15" t="s">
        <v>283</v>
      </c>
      <c r="B18" s="13" t="s">
        <v>284</v>
      </c>
      <c r="C18" s="8"/>
      <c r="D18" s="9"/>
      <c r="E18" s="9"/>
      <c r="F18" s="10"/>
      <c r="G18" s="11"/>
      <c r="H18" s="11"/>
    </row>
    <row r="19" spans="1:8" ht="33.75" customHeight="1">
      <c r="A19" s="16"/>
      <c r="B19" s="13" t="s">
        <v>287</v>
      </c>
      <c r="C19" s="8"/>
      <c r="D19" s="9"/>
      <c r="E19" s="9"/>
      <c r="F19" s="10"/>
      <c r="G19" s="11"/>
      <c r="H19" s="11"/>
    </row>
    <row r="20" spans="1:8" ht="33.75" customHeight="1">
      <c r="A20" s="16"/>
      <c r="B20" s="13" t="s">
        <v>290</v>
      </c>
      <c r="C20" s="8"/>
      <c r="D20" s="9"/>
      <c r="E20" s="9"/>
      <c r="F20" s="10"/>
      <c r="G20" s="11"/>
      <c r="H20" s="11"/>
    </row>
    <row r="21" spans="1:8" ht="33.75" customHeight="1">
      <c r="A21" s="17"/>
      <c r="B21" s="13" t="s">
        <v>291</v>
      </c>
      <c r="C21" s="8"/>
      <c r="D21" s="9"/>
      <c r="E21" s="9"/>
      <c r="F21" s="10"/>
      <c r="G21" s="11"/>
      <c r="H21" s="11"/>
    </row>
    <row r="22" spans="1:8" ht="33.75" customHeight="1">
      <c r="A22" s="13" t="s">
        <v>294</v>
      </c>
      <c r="B22" s="18" t="s">
        <v>314</v>
      </c>
      <c r="C22" s="8"/>
      <c r="D22" s="9"/>
      <c r="E22" s="9"/>
      <c r="F22" s="10"/>
      <c r="G22" s="11"/>
      <c r="H22" s="11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35" t="s">
        <v>62</v>
      </c>
    </row>
    <row r="2" spans="1:15" ht="29.25" customHeight="1">
      <c r="A2" s="120" t="s">
        <v>63</v>
      </c>
      <c r="B2" s="121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27.75" customHeight="1">
      <c r="A3" s="65" t="s">
        <v>2</v>
      </c>
      <c r="O3" t="s">
        <v>3</v>
      </c>
    </row>
    <row r="4" spans="1:15" ht="42" customHeight="1">
      <c r="A4" s="122" t="s">
        <v>64</v>
      </c>
      <c r="B4" s="122" t="s">
        <v>65</v>
      </c>
      <c r="C4" s="122" t="s">
        <v>66</v>
      </c>
      <c r="D4" s="123" t="s">
        <v>67</v>
      </c>
      <c r="E4" s="124" t="s">
        <v>68</v>
      </c>
      <c r="F4" s="125"/>
      <c r="G4" s="125"/>
      <c r="H4" s="125"/>
      <c r="I4" s="136"/>
      <c r="J4" s="123" t="s">
        <v>69</v>
      </c>
      <c r="K4" s="123" t="s">
        <v>70</v>
      </c>
      <c r="L4" s="137" t="s">
        <v>71</v>
      </c>
      <c r="M4" s="137" t="s">
        <v>72</v>
      </c>
      <c r="N4" s="123" t="s">
        <v>73</v>
      </c>
      <c r="O4" s="123" t="s">
        <v>74</v>
      </c>
    </row>
    <row r="5" spans="1:15" ht="40.5" customHeight="1">
      <c r="A5" s="126"/>
      <c r="B5" s="126"/>
      <c r="C5" s="126"/>
      <c r="D5" s="127"/>
      <c r="E5" s="128" t="s">
        <v>75</v>
      </c>
      <c r="F5" s="128" t="s">
        <v>76</v>
      </c>
      <c r="G5" s="128" t="s">
        <v>77</v>
      </c>
      <c r="H5" s="128" t="s">
        <v>78</v>
      </c>
      <c r="I5" s="128" t="s">
        <v>79</v>
      </c>
      <c r="J5" s="127"/>
      <c r="K5" s="127"/>
      <c r="L5" s="137"/>
      <c r="M5" s="137"/>
      <c r="N5" s="127"/>
      <c r="O5" s="127"/>
    </row>
    <row r="6" spans="1:15" ht="21" customHeight="1">
      <c r="A6" s="129" t="s">
        <v>80</v>
      </c>
      <c r="B6" s="129" t="s">
        <v>80</v>
      </c>
      <c r="C6" s="130">
        <v>1</v>
      </c>
      <c r="D6" s="131">
        <f aca="true" t="shared" si="0" ref="D6:O6">C6+1</f>
        <v>2</v>
      </c>
      <c r="E6" s="131">
        <f t="shared" si="0"/>
        <v>3</v>
      </c>
      <c r="F6" s="131">
        <f t="shared" si="0"/>
        <v>4</v>
      </c>
      <c r="G6" s="131">
        <f t="shared" si="0"/>
        <v>5</v>
      </c>
      <c r="H6" s="131">
        <f t="shared" si="0"/>
        <v>6</v>
      </c>
      <c r="I6" s="131">
        <f t="shared" si="0"/>
        <v>7</v>
      </c>
      <c r="J6" s="131">
        <f t="shared" si="0"/>
        <v>8</v>
      </c>
      <c r="K6" s="131">
        <f t="shared" si="0"/>
        <v>9</v>
      </c>
      <c r="L6" s="131">
        <f t="shared" si="0"/>
        <v>10</v>
      </c>
      <c r="M6" s="131">
        <f t="shared" si="0"/>
        <v>11</v>
      </c>
      <c r="N6" s="131">
        <f t="shared" si="0"/>
        <v>12</v>
      </c>
      <c r="O6" s="131">
        <f t="shared" si="0"/>
        <v>13</v>
      </c>
    </row>
    <row r="7" spans="1:15" ht="25.5" customHeight="1">
      <c r="A7" s="132" t="s">
        <v>81</v>
      </c>
      <c r="B7" s="132" t="s">
        <v>66</v>
      </c>
      <c r="C7" s="133">
        <v>1523.26</v>
      </c>
      <c r="D7" s="133">
        <v>4.3</v>
      </c>
      <c r="E7" s="133">
        <v>1518.96</v>
      </c>
      <c r="F7" s="133">
        <v>1340.09</v>
      </c>
      <c r="G7" s="133"/>
      <c r="H7" s="133">
        <v>178.87</v>
      </c>
      <c r="I7" s="133"/>
      <c r="J7" s="133"/>
      <c r="K7" s="133"/>
      <c r="L7" s="133"/>
      <c r="M7" s="133"/>
      <c r="N7" s="133"/>
      <c r="O7" s="133"/>
    </row>
    <row r="8" spans="1:16" ht="25.5" customHeight="1">
      <c r="A8" s="132" t="s">
        <v>82</v>
      </c>
      <c r="B8" s="132" t="s">
        <v>83</v>
      </c>
      <c r="C8" s="133">
        <v>1253.57</v>
      </c>
      <c r="D8" s="133">
        <v>4.3</v>
      </c>
      <c r="E8" s="133">
        <v>1249.27</v>
      </c>
      <c r="F8" s="133">
        <v>1070.4</v>
      </c>
      <c r="G8" s="133"/>
      <c r="H8" s="133">
        <v>178.87</v>
      </c>
      <c r="I8" s="133"/>
      <c r="J8" s="133"/>
      <c r="K8" s="133"/>
      <c r="L8" s="133"/>
      <c r="M8" s="133"/>
      <c r="N8" s="133"/>
      <c r="O8" s="133"/>
      <c r="P8" s="65"/>
    </row>
    <row r="9" spans="1:15" ht="25.5" customHeight="1">
      <c r="A9" s="132" t="s">
        <v>84</v>
      </c>
      <c r="B9" s="132" t="s">
        <v>85</v>
      </c>
      <c r="C9" s="133">
        <v>1253.57</v>
      </c>
      <c r="D9" s="133">
        <v>4.3</v>
      </c>
      <c r="E9" s="133">
        <v>1249.27</v>
      </c>
      <c r="F9" s="133">
        <v>1070.4</v>
      </c>
      <c r="G9" s="133"/>
      <c r="H9" s="133">
        <v>178.87</v>
      </c>
      <c r="I9" s="133"/>
      <c r="J9" s="133"/>
      <c r="K9" s="133"/>
      <c r="L9" s="133"/>
      <c r="M9" s="133"/>
      <c r="N9" s="133"/>
      <c r="O9" s="133"/>
    </row>
    <row r="10" spans="1:15" ht="21" customHeight="1">
      <c r="A10" s="75" t="s">
        <v>86</v>
      </c>
      <c r="B10" s="134" t="s">
        <v>87</v>
      </c>
      <c r="C10" s="135">
        <v>1038.15</v>
      </c>
      <c r="D10" s="135">
        <v>4.3</v>
      </c>
      <c r="E10" s="135">
        <v>1033.85</v>
      </c>
      <c r="F10" s="135">
        <v>1033.85</v>
      </c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ht="21" customHeight="1">
      <c r="A11" s="75" t="s">
        <v>88</v>
      </c>
      <c r="B11" s="134" t="s">
        <v>89</v>
      </c>
      <c r="C11" s="135">
        <v>215.42</v>
      </c>
      <c r="D11" s="76"/>
      <c r="E11" s="135">
        <v>215.42</v>
      </c>
      <c r="F11" s="135">
        <v>36.55</v>
      </c>
      <c r="G11" s="135"/>
      <c r="H11" s="135">
        <v>178.87</v>
      </c>
      <c r="I11" s="135"/>
      <c r="J11" s="135"/>
      <c r="K11" s="135"/>
      <c r="L11" s="135"/>
      <c r="M11" s="135"/>
      <c r="N11" s="135"/>
      <c r="O11" s="76"/>
    </row>
    <row r="12" spans="1:15" ht="21" customHeight="1">
      <c r="A12" s="75" t="s">
        <v>90</v>
      </c>
      <c r="B12" s="134" t="s">
        <v>91</v>
      </c>
      <c r="C12" s="135">
        <v>10.27</v>
      </c>
      <c r="D12" s="76"/>
      <c r="E12" s="76">
        <v>10.27</v>
      </c>
      <c r="F12" s="135">
        <v>10.27</v>
      </c>
      <c r="G12" s="76"/>
      <c r="H12" s="135"/>
      <c r="I12" s="76"/>
      <c r="J12" s="135"/>
      <c r="K12" s="135"/>
      <c r="L12" s="135"/>
      <c r="M12" s="135"/>
      <c r="N12" s="135"/>
      <c r="O12" s="76"/>
    </row>
    <row r="13" spans="1:15" ht="21" customHeight="1">
      <c r="A13" s="75" t="s">
        <v>92</v>
      </c>
      <c r="B13" s="75" t="s">
        <v>93</v>
      </c>
      <c r="C13" s="135">
        <v>10.27</v>
      </c>
      <c r="D13" s="76"/>
      <c r="E13" s="76">
        <v>10.27</v>
      </c>
      <c r="F13" s="76">
        <v>10.27</v>
      </c>
      <c r="G13" s="76"/>
      <c r="H13" s="76"/>
      <c r="I13" s="76"/>
      <c r="J13" s="76"/>
      <c r="K13" s="135"/>
      <c r="L13" s="135"/>
      <c r="M13" s="135"/>
      <c r="N13" s="135"/>
      <c r="O13" s="76"/>
    </row>
    <row r="14" spans="1:15" ht="21" customHeight="1">
      <c r="A14" s="75" t="s">
        <v>94</v>
      </c>
      <c r="B14" s="75" t="s">
        <v>95</v>
      </c>
      <c r="C14" s="135">
        <v>10.27</v>
      </c>
      <c r="D14" s="76"/>
      <c r="E14" s="76">
        <v>10.27</v>
      </c>
      <c r="F14" s="76">
        <v>10.27</v>
      </c>
      <c r="G14" s="76"/>
      <c r="H14" s="76"/>
      <c r="I14" s="76"/>
      <c r="J14" s="76"/>
      <c r="K14" s="135"/>
      <c r="L14" s="76"/>
      <c r="M14" s="76"/>
      <c r="N14" s="135"/>
      <c r="O14" s="76"/>
    </row>
    <row r="15" spans="1:15" ht="21" customHeight="1">
      <c r="A15" s="75" t="s">
        <v>96</v>
      </c>
      <c r="B15" s="75" t="s">
        <v>97</v>
      </c>
      <c r="C15" s="76">
        <v>259.42</v>
      </c>
      <c r="D15" s="76"/>
      <c r="E15" s="76">
        <v>259.42</v>
      </c>
      <c r="F15" s="76">
        <v>259.42</v>
      </c>
      <c r="G15" s="76"/>
      <c r="H15" s="76"/>
      <c r="I15" s="76"/>
      <c r="J15" s="76"/>
      <c r="K15" s="76"/>
      <c r="L15" s="76"/>
      <c r="M15" s="135"/>
      <c r="N15" s="135"/>
      <c r="O15" s="76"/>
    </row>
    <row r="16" spans="1:15" ht="21" customHeight="1">
      <c r="A16" s="75" t="s">
        <v>98</v>
      </c>
      <c r="B16" s="75" t="s">
        <v>99</v>
      </c>
      <c r="C16" s="76">
        <v>259.42</v>
      </c>
      <c r="D16" s="76"/>
      <c r="E16" s="76">
        <v>259.42</v>
      </c>
      <c r="F16" s="76">
        <v>259.42</v>
      </c>
      <c r="G16" s="76"/>
      <c r="H16" s="76"/>
      <c r="I16" s="76"/>
      <c r="J16" s="76"/>
      <c r="K16" s="135"/>
      <c r="L16" s="135"/>
      <c r="M16" s="135"/>
      <c r="N16" s="76"/>
      <c r="O16" s="76"/>
    </row>
    <row r="17" spans="1:15" ht="21" customHeight="1">
      <c r="A17" s="75" t="s">
        <v>100</v>
      </c>
      <c r="B17" s="75" t="s">
        <v>101</v>
      </c>
      <c r="C17" s="76">
        <v>259.42</v>
      </c>
      <c r="D17" s="76"/>
      <c r="E17" s="76">
        <v>259.42</v>
      </c>
      <c r="F17" s="76">
        <v>259.42</v>
      </c>
      <c r="G17" s="76"/>
      <c r="H17" s="76"/>
      <c r="I17" s="76"/>
      <c r="J17" s="76"/>
      <c r="K17" s="76"/>
      <c r="L17" s="76"/>
      <c r="M17" s="76"/>
      <c r="N17" s="76"/>
      <c r="O17" s="76"/>
    </row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7" sqref="A7:D17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6"/>
      <c r="B1" s="66"/>
      <c r="C1" s="66"/>
      <c r="D1" s="66"/>
      <c r="E1" s="66"/>
      <c r="F1" s="66"/>
      <c r="G1" s="66"/>
      <c r="H1" s="35" t="s">
        <v>102</v>
      </c>
      <c r="I1" s="66"/>
      <c r="J1" s="66"/>
    </row>
    <row r="2" spans="1:10" ht="29.25" customHeight="1">
      <c r="A2" s="52" t="s">
        <v>103</v>
      </c>
      <c r="B2" s="52"/>
      <c r="C2" s="52"/>
      <c r="D2" s="52"/>
      <c r="E2" s="52"/>
      <c r="F2" s="52"/>
      <c r="G2" s="52"/>
      <c r="H2" s="52"/>
      <c r="I2" s="68"/>
      <c r="J2" s="68"/>
    </row>
    <row r="3" spans="1:10" ht="21" customHeight="1">
      <c r="A3" s="1" t="s">
        <v>2</v>
      </c>
      <c r="B3" s="19"/>
      <c r="C3" s="66"/>
      <c r="D3" s="66"/>
      <c r="E3" s="66"/>
      <c r="F3" s="66"/>
      <c r="G3" s="66"/>
      <c r="H3" s="69" t="s">
        <v>3</v>
      </c>
      <c r="I3" s="66"/>
      <c r="J3" s="66"/>
    </row>
    <row r="4" spans="1:10" ht="21" customHeight="1">
      <c r="A4" s="40" t="s">
        <v>104</v>
      </c>
      <c r="B4" s="40"/>
      <c r="C4" s="113" t="s">
        <v>66</v>
      </c>
      <c r="D4" s="114" t="s">
        <v>105</v>
      </c>
      <c r="E4" s="115" t="s">
        <v>106</v>
      </c>
      <c r="F4" s="116" t="s">
        <v>107</v>
      </c>
      <c r="G4" s="117" t="s">
        <v>108</v>
      </c>
      <c r="H4" s="118" t="s">
        <v>109</v>
      </c>
      <c r="I4" s="66"/>
      <c r="J4" s="66"/>
    </row>
    <row r="5" spans="1:10" ht="21" customHeight="1">
      <c r="A5" s="119" t="s">
        <v>110</v>
      </c>
      <c r="B5" s="44" t="s">
        <v>111</v>
      </c>
      <c r="C5" s="113"/>
      <c r="D5" s="114"/>
      <c r="E5" s="115"/>
      <c r="F5" s="116"/>
      <c r="G5" s="117"/>
      <c r="H5" s="118"/>
      <c r="I5" s="66"/>
      <c r="J5" s="66"/>
    </row>
    <row r="6" spans="1:10" ht="21" customHeight="1">
      <c r="A6" s="70" t="s">
        <v>80</v>
      </c>
      <c r="B6" s="70" t="s">
        <v>80</v>
      </c>
      <c r="C6" s="70">
        <v>1</v>
      </c>
      <c r="D6" s="71">
        <f>C6+1</f>
        <v>2</v>
      </c>
      <c r="E6" s="71">
        <f>D6+1</f>
        <v>3</v>
      </c>
      <c r="F6" s="71">
        <f>E6+1</f>
        <v>4</v>
      </c>
      <c r="G6" s="48">
        <f>F6+1</f>
        <v>5</v>
      </c>
      <c r="H6" s="71">
        <f>G6+1</f>
        <v>6</v>
      </c>
      <c r="I6" s="66"/>
      <c r="J6" s="66"/>
    </row>
    <row r="7" spans="1:10" ht="18.75" customHeight="1">
      <c r="A7" s="49" t="s">
        <v>81</v>
      </c>
      <c r="B7" s="49" t="s">
        <v>66</v>
      </c>
      <c r="C7" s="51">
        <v>1523.26</v>
      </c>
      <c r="D7" s="51">
        <v>1523.26</v>
      </c>
      <c r="E7" s="51"/>
      <c r="F7" s="51">
        <v>0</v>
      </c>
      <c r="G7" s="51">
        <v>0</v>
      </c>
      <c r="H7" s="51">
        <v>0</v>
      </c>
      <c r="I7" s="19"/>
      <c r="J7" s="66"/>
    </row>
    <row r="8" spans="1:10" ht="18.75" customHeight="1">
      <c r="A8" s="49" t="s">
        <v>82</v>
      </c>
      <c r="B8" s="49" t="s">
        <v>83</v>
      </c>
      <c r="C8" s="51">
        <v>1253.57</v>
      </c>
      <c r="D8" s="51">
        <v>1253.57</v>
      </c>
      <c r="E8" s="51"/>
      <c r="F8" s="51">
        <v>0</v>
      </c>
      <c r="G8" s="51">
        <v>0</v>
      </c>
      <c r="H8" s="51">
        <v>0</v>
      </c>
      <c r="I8" s="19"/>
      <c r="J8" s="19"/>
    </row>
    <row r="9" spans="1:10" ht="18.75" customHeight="1">
      <c r="A9" s="49" t="s">
        <v>84</v>
      </c>
      <c r="B9" s="49" t="s">
        <v>85</v>
      </c>
      <c r="C9" s="51">
        <v>1253.57</v>
      </c>
      <c r="D9" s="51">
        <v>1253.57</v>
      </c>
      <c r="E9" s="51"/>
      <c r="F9" s="51">
        <v>0</v>
      </c>
      <c r="G9" s="51">
        <v>0</v>
      </c>
      <c r="H9" s="51">
        <v>0</v>
      </c>
      <c r="I9" s="19"/>
      <c r="J9" s="19"/>
    </row>
    <row r="10" spans="1:10" ht="18.75" customHeight="1">
      <c r="A10" s="49" t="s">
        <v>86</v>
      </c>
      <c r="B10" s="49" t="s">
        <v>87</v>
      </c>
      <c r="C10" s="51">
        <v>1038.15</v>
      </c>
      <c r="D10" s="51">
        <v>1038.15</v>
      </c>
      <c r="E10" s="51"/>
      <c r="F10" s="51">
        <v>0</v>
      </c>
      <c r="G10" s="51">
        <v>0</v>
      </c>
      <c r="H10" s="51">
        <v>0</v>
      </c>
      <c r="I10" s="19"/>
      <c r="J10" s="66"/>
    </row>
    <row r="11" spans="1:10" ht="18.75" customHeight="1">
      <c r="A11" s="49" t="s">
        <v>88</v>
      </c>
      <c r="B11" s="49" t="s">
        <v>89</v>
      </c>
      <c r="C11" s="51">
        <v>215.42</v>
      </c>
      <c r="D11" s="51">
        <v>215.42</v>
      </c>
      <c r="E11" s="51"/>
      <c r="F11" s="51">
        <v>0</v>
      </c>
      <c r="G11" s="51">
        <v>0</v>
      </c>
      <c r="H11" s="51">
        <v>0</v>
      </c>
      <c r="I11" s="66"/>
      <c r="J11" s="66"/>
    </row>
    <row r="12" spans="1:10" ht="18.75" customHeight="1">
      <c r="A12" s="49" t="s">
        <v>90</v>
      </c>
      <c r="B12" s="49" t="s">
        <v>91</v>
      </c>
      <c r="C12" s="51">
        <v>10.27</v>
      </c>
      <c r="D12" s="51">
        <v>10.27</v>
      </c>
      <c r="E12" s="51"/>
      <c r="F12" s="51">
        <v>0</v>
      </c>
      <c r="G12" s="51">
        <v>0</v>
      </c>
      <c r="H12" s="51">
        <v>0</v>
      </c>
      <c r="I12" s="66"/>
      <c r="J12" s="66"/>
    </row>
    <row r="13" spans="1:10" ht="18.75" customHeight="1">
      <c r="A13" s="49" t="s">
        <v>92</v>
      </c>
      <c r="B13" s="49" t="s">
        <v>93</v>
      </c>
      <c r="C13" s="51">
        <v>10.27</v>
      </c>
      <c r="D13" s="51">
        <v>10.27</v>
      </c>
      <c r="E13" s="51"/>
      <c r="F13" s="51">
        <v>0</v>
      </c>
      <c r="G13" s="51">
        <v>0</v>
      </c>
      <c r="H13" s="51">
        <v>0</v>
      </c>
      <c r="I13" s="66"/>
      <c r="J13" s="66"/>
    </row>
    <row r="14" spans="1:10" ht="18.75" customHeight="1">
      <c r="A14" s="49" t="s">
        <v>94</v>
      </c>
      <c r="B14" s="49" t="s">
        <v>95</v>
      </c>
      <c r="C14" s="51">
        <v>10.27</v>
      </c>
      <c r="D14" s="51">
        <v>10.27</v>
      </c>
      <c r="E14" s="51"/>
      <c r="F14" s="51">
        <v>0</v>
      </c>
      <c r="G14" s="51">
        <v>0</v>
      </c>
      <c r="H14" s="51">
        <v>0</v>
      </c>
      <c r="I14" s="66"/>
      <c r="J14" s="66"/>
    </row>
    <row r="15" spans="1:10" ht="18.75" customHeight="1">
      <c r="A15" s="49" t="s">
        <v>96</v>
      </c>
      <c r="B15" s="49" t="s">
        <v>97</v>
      </c>
      <c r="C15" s="51">
        <v>259.42</v>
      </c>
      <c r="D15" s="51">
        <v>259.42</v>
      </c>
      <c r="E15" s="51"/>
      <c r="F15" s="51">
        <v>0</v>
      </c>
      <c r="G15" s="51">
        <v>0</v>
      </c>
      <c r="H15" s="51">
        <v>0</v>
      </c>
      <c r="I15" s="66"/>
      <c r="J15" s="66"/>
    </row>
    <row r="16" spans="1:10" ht="18.75" customHeight="1">
      <c r="A16" s="49" t="s">
        <v>98</v>
      </c>
      <c r="B16" s="49" t="s">
        <v>99</v>
      </c>
      <c r="C16" s="51">
        <v>259.42</v>
      </c>
      <c r="D16" s="51">
        <v>259.42</v>
      </c>
      <c r="E16" s="51"/>
      <c r="F16" s="51">
        <v>0</v>
      </c>
      <c r="G16" s="51">
        <v>0</v>
      </c>
      <c r="H16" s="51">
        <v>0</v>
      </c>
      <c r="I16" s="66"/>
      <c r="J16" s="66"/>
    </row>
    <row r="17" spans="1:8" ht="18.75" customHeight="1">
      <c r="A17" s="49" t="s">
        <v>100</v>
      </c>
      <c r="B17" s="49" t="s">
        <v>101</v>
      </c>
      <c r="C17" s="51">
        <v>259.42</v>
      </c>
      <c r="D17" s="51">
        <v>259.42</v>
      </c>
      <c r="E17" s="51"/>
      <c r="F17" s="51">
        <v>0</v>
      </c>
      <c r="G17" s="51">
        <v>0</v>
      </c>
      <c r="H17" s="51">
        <v>0</v>
      </c>
    </row>
    <row r="18" spans="1:10" ht="18.75" customHeight="1">
      <c r="A18" s="49"/>
      <c r="B18" s="49"/>
      <c r="C18" s="51"/>
      <c r="D18" s="51"/>
      <c r="E18" s="51"/>
      <c r="F18" s="51">
        <v>0</v>
      </c>
      <c r="G18" s="51">
        <v>0</v>
      </c>
      <c r="H18" s="51">
        <v>0</v>
      </c>
      <c r="I18" s="66"/>
      <c r="J18" s="66"/>
    </row>
    <row r="19" spans="1:8" ht="18.75" customHeight="1">
      <c r="A19" s="49"/>
      <c r="B19" s="49"/>
      <c r="C19" s="51"/>
      <c r="D19" s="51"/>
      <c r="E19" s="51"/>
      <c r="F19" s="51">
        <v>0</v>
      </c>
      <c r="G19" s="51">
        <v>0</v>
      </c>
      <c r="H19" s="5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3">
      <selection activeCell="F29" sqref="F29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9"/>
      <c r="B1" s="19"/>
      <c r="C1" s="19"/>
      <c r="D1" s="35"/>
      <c r="F1" s="35" t="s">
        <v>112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ht="22.5" customHeight="1">
      <c r="A2" s="78" t="s">
        <v>113</v>
      </c>
      <c r="B2" s="79"/>
      <c r="C2" s="79"/>
      <c r="D2" s="79"/>
      <c r="E2" s="80"/>
      <c r="F2" s="80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254" ht="14.25" customHeight="1">
      <c r="A3" s="1" t="s">
        <v>2</v>
      </c>
      <c r="B3" s="19"/>
      <c r="C3" s="19"/>
      <c r="D3" s="35"/>
      <c r="F3" s="35" t="s">
        <v>3</v>
      </c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ht="13.5" customHeight="1">
      <c r="A4" s="81" t="s">
        <v>4</v>
      </c>
      <c r="B4" s="82"/>
      <c r="C4" s="41" t="s">
        <v>5</v>
      </c>
      <c r="D4" s="43"/>
      <c r="E4" s="83"/>
      <c r="F4" s="83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13.5" customHeight="1">
      <c r="A5" s="44" t="s">
        <v>6</v>
      </c>
      <c r="B5" s="47" t="s">
        <v>7</v>
      </c>
      <c r="C5" s="84" t="s">
        <v>8</v>
      </c>
      <c r="D5" s="48" t="s">
        <v>66</v>
      </c>
      <c r="E5" s="85" t="s">
        <v>114</v>
      </c>
      <c r="F5" s="86" t="s">
        <v>115</v>
      </c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1:254" ht="13.5" customHeight="1">
      <c r="A6" s="87" t="s">
        <v>9</v>
      </c>
      <c r="B6" s="88">
        <v>1518.96</v>
      </c>
      <c r="C6" s="89" t="s">
        <v>10</v>
      </c>
      <c r="D6" s="90">
        <f>E6</f>
        <v>1249.27</v>
      </c>
      <c r="E6" s="91">
        <v>1249.27</v>
      </c>
      <c r="F6" s="92">
        <v>0</v>
      </c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ht="13.5" customHeight="1">
      <c r="A7" s="93" t="s">
        <v>11</v>
      </c>
      <c r="B7" s="88">
        <v>1340.09</v>
      </c>
      <c r="C7" s="89" t="s">
        <v>12</v>
      </c>
      <c r="D7" s="90">
        <f aca="true" t="shared" si="0" ref="D7:D17">E7</f>
        <v>0</v>
      </c>
      <c r="E7" s="91"/>
      <c r="F7" s="92">
        <v>0</v>
      </c>
      <c r="G7" s="65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13.5" customHeight="1">
      <c r="A8" s="94" t="s">
        <v>13</v>
      </c>
      <c r="B8" s="95"/>
      <c r="C8" s="89" t="s">
        <v>14</v>
      </c>
      <c r="D8" s="90">
        <f t="shared" si="0"/>
        <v>0</v>
      </c>
      <c r="E8" s="91"/>
      <c r="F8" s="92">
        <v>0</v>
      </c>
      <c r="G8" s="65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13.5" customHeight="1">
      <c r="A9" s="96" t="s">
        <v>15</v>
      </c>
      <c r="B9" s="73">
        <v>178.87</v>
      </c>
      <c r="C9" s="89" t="s">
        <v>16</v>
      </c>
      <c r="D9" s="90">
        <f t="shared" si="0"/>
        <v>0</v>
      </c>
      <c r="E9" s="91"/>
      <c r="F9" s="92">
        <v>0</v>
      </c>
      <c r="G9" s="65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13.5" customHeight="1">
      <c r="A10" s="97" t="s">
        <v>17</v>
      </c>
      <c r="B10" s="98"/>
      <c r="C10" s="89" t="s">
        <v>18</v>
      </c>
      <c r="D10" s="90">
        <f t="shared" si="0"/>
        <v>0</v>
      </c>
      <c r="E10" s="91"/>
      <c r="F10" s="92">
        <v>0</v>
      </c>
      <c r="G10" s="65"/>
      <c r="H10" s="65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13.5" customHeight="1">
      <c r="A11" s="99" t="s">
        <v>19</v>
      </c>
      <c r="B11" s="100"/>
      <c r="C11" s="101" t="s">
        <v>20</v>
      </c>
      <c r="D11" s="90">
        <f t="shared" si="0"/>
        <v>0</v>
      </c>
      <c r="E11" s="91"/>
      <c r="F11" s="92">
        <v>0</v>
      </c>
      <c r="G11" s="65"/>
      <c r="H11" s="65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13.5" customHeight="1">
      <c r="A12" s="102" t="s">
        <v>21</v>
      </c>
      <c r="B12" s="100"/>
      <c r="C12" s="103" t="s">
        <v>22</v>
      </c>
      <c r="D12" s="90">
        <f t="shared" si="0"/>
        <v>0</v>
      </c>
      <c r="E12" s="91"/>
      <c r="F12" s="92">
        <v>0</v>
      </c>
      <c r="G12" s="65"/>
      <c r="H12" s="65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13.5" customHeight="1">
      <c r="A13" s="102" t="s">
        <v>23</v>
      </c>
      <c r="B13" s="73"/>
      <c r="C13" s="101" t="s">
        <v>24</v>
      </c>
      <c r="D13" s="90">
        <f t="shared" si="0"/>
        <v>10.27</v>
      </c>
      <c r="E13" s="91">
        <v>10.27</v>
      </c>
      <c r="F13" s="92">
        <v>0</v>
      </c>
      <c r="G13" s="65"/>
      <c r="H13" s="65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13.5" customHeight="1">
      <c r="A14" s="102" t="s">
        <v>25</v>
      </c>
      <c r="B14" s="104"/>
      <c r="C14" s="89" t="s">
        <v>26</v>
      </c>
      <c r="D14" s="90">
        <f t="shared" si="0"/>
        <v>0</v>
      </c>
      <c r="E14" s="91"/>
      <c r="F14" s="92">
        <v>0</v>
      </c>
      <c r="G14" s="65"/>
      <c r="H14" s="65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13.5" customHeight="1">
      <c r="A15" s="102" t="s">
        <v>27</v>
      </c>
      <c r="B15" s="104"/>
      <c r="C15" s="89" t="s">
        <v>28</v>
      </c>
      <c r="D15" s="90">
        <f t="shared" si="0"/>
        <v>0</v>
      </c>
      <c r="E15" s="91"/>
      <c r="F15" s="92">
        <v>0</v>
      </c>
      <c r="G15" s="65"/>
      <c r="H15" s="65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13.5" customHeight="1">
      <c r="A16" s="102" t="s">
        <v>29</v>
      </c>
      <c r="B16" s="104"/>
      <c r="C16" s="89" t="s">
        <v>30</v>
      </c>
      <c r="D16" s="90">
        <f t="shared" si="0"/>
        <v>0</v>
      </c>
      <c r="E16" s="91"/>
      <c r="F16" s="92">
        <v>0</v>
      </c>
      <c r="G16" s="65"/>
      <c r="H16" s="65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3.5" customHeight="1">
      <c r="A17" s="105"/>
      <c r="B17" s="73"/>
      <c r="C17" s="89" t="s">
        <v>31</v>
      </c>
      <c r="D17" s="90">
        <f t="shared" si="0"/>
        <v>259.42</v>
      </c>
      <c r="E17" s="91">
        <v>259.42</v>
      </c>
      <c r="F17" s="92">
        <v>0</v>
      </c>
      <c r="G17" s="65"/>
      <c r="H17" s="65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3.5" customHeight="1">
      <c r="A18" s="105"/>
      <c r="B18" s="73"/>
      <c r="C18" s="89" t="s">
        <v>32</v>
      </c>
      <c r="D18" s="90"/>
      <c r="E18" s="91"/>
      <c r="F18" s="92">
        <v>0</v>
      </c>
      <c r="G18" s="65"/>
      <c r="H18" s="65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3.5" customHeight="1">
      <c r="A19" s="106"/>
      <c r="B19" s="73"/>
      <c r="C19" s="89" t="s">
        <v>33</v>
      </c>
      <c r="D19" s="90"/>
      <c r="E19" s="91"/>
      <c r="F19" s="92">
        <v>0</v>
      </c>
      <c r="G19" s="65"/>
      <c r="H19" s="65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3.5" customHeight="1">
      <c r="A20" s="105"/>
      <c r="B20" s="107"/>
      <c r="C20" s="89" t="s">
        <v>34</v>
      </c>
      <c r="D20" s="90"/>
      <c r="E20" s="91"/>
      <c r="F20" s="92">
        <v>0</v>
      </c>
      <c r="G20" s="65"/>
      <c r="H20" s="65"/>
      <c r="I20" s="65"/>
      <c r="J20" s="65"/>
      <c r="K20" s="65"/>
      <c r="M20" s="65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13.5" customHeight="1">
      <c r="A21" s="105"/>
      <c r="B21" s="107"/>
      <c r="C21" s="89" t="s">
        <v>36</v>
      </c>
      <c r="D21" s="90"/>
      <c r="E21" s="91"/>
      <c r="F21" s="92">
        <v>0</v>
      </c>
      <c r="G21" s="65"/>
      <c r="H21" s="65"/>
      <c r="I21" s="65"/>
      <c r="J21" s="65"/>
      <c r="K21" s="65"/>
      <c r="L21" s="65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13.5" customHeight="1">
      <c r="A22" s="105"/>
      <c r="B22" s="107"/>
      <c r="C22" s="89" t="s">
        <v>38</v>
      </c>
      <c r="D22" s="90"/>
      <c r="E22" s="91"/>
      <c r="F22" s="92">
        <v>0</v>
      </c>
      <c r="G22" s="65"/>
      <c r="H22" s="65"/>
      <c r="I22" s="65"/>
      <c r="J22" s="65"/>
      <c r="K22" s="65"/>
      <c r="L22" s="65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13.5" customHeight="1">
      <c r="A23" s="105"/>
      <c r="B23" s="107"/>
      <c r="C23" s="89" t="s">
        <v>40</v>
      </c>
      <c r="D23" s="90"/>
      <c r="E23" s="91"/>
      <c r="F23" s="92">
        <v>0</v>
      </c>
      <c r="G23" s="65"/>
      <c r="H23" s="65"/>
      <c r="I23" s="65"/>
      <c r="K23" s="65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ht="13.5" customHeight="1">
      <c r="A24" s="105"/>
      <c r="B24" s="107"/>
      <c r="C24" s="89" t="s">
        <v>42</v>
      </c>
      <c r="D24" s="90"/>
      <c r="E24" s="91"/>
      <c r="F24" s="92">
        <v>0</v>
      </c>
      <c r="G24" s="65"/>
      <c r="H24" s="65"/>
      <c r="I24" s="65"/>
      <c r="J24" s="65"/>
      <c r="K24" s="65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3.5" customHeight="1">
      <c r="A25" s="105"/>
      <c r="B25" s="107"/>
      <c r="C25" s="89" t="s">
        <v>44</v>
      </c>
      <c r="D25" s="90"/>
      <c r="E25" s="91"/>
      <c r="F25" s="92">
        <v>0</v>
      </c>
      <c r="G25" s="65"/>
      <c r="H25" s="65"/>
      <c r="I25" s="65"/>
      <c r="J25" s="65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3.5" customHeight="1">
      <c r="A26" s="105"/>
      <c r="B26" s="107"/>
      <c r="C26" s="89" t="s">
        <v>45</v>
      </c>
      <c r="D26" s="90"/>
      <c r="E26" s="91"/>
      <c r="F26" s="92">
        <v>0</v>
      </c>
      <c r="G26" s="65"/>
      <c r="H26" s="65"/>
      <c r="I26" s="65"/>
      <c r="J26" s="65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3.5" customHeight="1">
      <c r="A27" s="105"/>
      <c r="B27" s="107"/>
      <c r="C27" s="89" t="s">
        <v>46</v>
      </c>
      <c r="D27" s="90"/>
      <c r="E27" s="91"/>
      <c r="F27" s="92">
        <v>0</v>
      </c>
      <c r="G27" s="65"/>
      <c r="H27" s="65"/>
      <c r="I27" s="65"/>
      <c r="J27" s="65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3.5" customHeight="1">
      <c r="A28" s="105"/>
      <c r="B28" s="107"/>
      <c r="C28" s="89" t="s">
        <v>47</v>
      </c>
      <c r="D28" s="90"/>
      <c r="E28" s="91"/>
      <c r="F28" s="92">
        <v>0</v>
      </c>
      <c r="G28" s="65"/>
      <c r="H28" s="65"/>
      <c r="I28" s="65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3.5" customHeight="1">
      <c r="A29" s="105"/>
      <c r="B29" s="107"/>
      <c r="C29" s="108" t="s">
        <v>48</v>
      </c>
      <c r="D29" s="90"/>
      <c r="E29" s="91"/>
      <c r="F29" s="92">
        <v>0</v>
      </c>
      <c r="G29" s="65"/>
      <c r="H29" s="65"/>
      <c r="I29" s="65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3.5" customHeight="1">
      <c r="A30" s="105"/>
      <c r="B30" s="107"/>
      <c r="C30" s="108" t="s">
        <v>49</v>
      </c>
      <c r="D30" s="90"/>
      <c r="E30" s="91"/>
      <c r="F30" s="92">
        <v>0</v>
      </c>
      <c r="G30" s="65"/>
      <c r="H30" s="65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3.5" customHeight="1">
      <c r="A31" s="105"/>
      <c r="B31" s="107"/>
      <c r="C31" s="108" t="s">
        <v>50</v>
      </c>
      <c r="D31" s="90"/>
      <c r="E31" s="91"/>
      <c r="F31" s="92">
        <v>0</v>
      </c>
      <c r="G31" s="65"/>
      <c r="H31" s="65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3.5" customHeight="1">
      <c r="A32" s="105"/>
      <c r="B32" s="107"/>
      <c r="C32" s="108" t="s">
        <v>51</v>
      </c>
      <c r="D32" s="90"/>
      <c r="E32" s="91"/>
      <c r="F32" s="92">
        <v>0</v>
      </c>
      <c r="G32" s="65"/>
      <c r="H32" s="65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3.5" customHeight="1">
      <c r="A33" s="105"/>
      <c r="B33" s="107"/>
      <c r="D33" s="109"/>
      <c r="E33" s="91"/>
      <c r="F33" s="110">
        <v>0</v>
      </c>
      <c r="G33" s="65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3.5" customHeight="1">
      <c r="A34" s="111" t="s">
        <v>116</v>
      </c>
      <c r="B34" s="107">
        <f>SUM(B6,B11,B12,B13,B14,B15)</f>
        <v>1518.96</v>
      </c>
      <c r="C34" s="111" t="s">
        <v>117</v>
      </c>
      <c r="D34" s="112">
        <f>D6+D13+D17</f>
        <v>1518.96</v>
      </c>
      <c r="E34" s="112">
        <f>E6+E13+E17</f>
        <v>1518.96</v>
      </c>
      <c r="F34" s="112">
        <f>SUM(F6:F33)</f>
        <v>0</v>
      </c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3:5" ht="19.5" customHeight="1">
      <c r="C35" s="65"/>
      <c r="D35" s="65"/>
      <c r="E35" s="65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65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6.66015625" style="65" customWidth="1"/>
    <col min="2" max="2" width="36.16015625" style="65" customWidth="1"/>
    <col min="3" max="5" width="28" style="65" customWidth="1"/>
    <col min="6" max="6" width="9.16015625" style="65" customWidth="1"/>
    <col min="7" max="7" width="13.5" style="65" customWidth="1"/>
    <col min="8" max="16384" width="9.16015625" style="65" customWidth="1"/>
  </cols>
  <sheetData>
    <row r="1" spans="1:7" ht="21" customHeight="1">
      <c r="A1" s="19"/>
      <c r="B1" s="19"/>
      <c r="C1" s="19"/>
      <c r="D1" s="19"/>
      <c r="E1" s="35" t="s">
        <v>118</v>
      </c>
      <c r="F1" s="19"/>
      <c r="G1" s="19"/>
    </row>
    <row r="2" spans="1:7" ht="29.25" customHeight="1">
      <c r="A2" s="38" t="s">
        <v>119</v>
      </c>
      <c r="B2" s="38"/>
      <c r="C2" s="38"/>
      <c r="D2" s="38"/>
      <c r="E2" s="38"/>
      <c r="F2" s="39"/>
      <c r="G2" s="39"/>
    </row>
    <row r="3" spans="1:7" ht="21" customHeight="1">
      <c r="A3" s="1" t="s">
        <v>2</v>
      </c>
      <c r="B3" s="19"/>
      <c r="C3" s="19"/>
      <c r="D3" s="19"/>
      <c r="E3" s="35" t="s">
        <v>3</v>
      </c>
      <c r="F3" s="19"/>
      <c r="G3" s="19"/>
    </row>
    <row r="4" spans="1:7" ht="17.25" customHeight="1">
      <c r="A4" s="40" t="s">
        <v>104</v>
      </c>
      <c r="B4" s="41"/>
      <c r="C4" s="41" t="s">
        <v>120</v>
      </c>
      <c r="D4" s="42"/>
      <c r="E4" s="43"/>
      <c r="F4" s="19"/>
      <c r="G4" s="19"/>
    </row>
    <row r="5" spans="1:7" ht="21" customHeight="1">
      <c r="A5" s="44" t="s">
        <v>110</v>
      </c>
      <c r="B5" s="45" t="s">
        <v>111</v>
      </c>
      <c r="C5" s="46" t="s">
        <v>66</v>
      </c>
      <c r="D5" s="46" t="s">
        <v>105</v>
      </c>
      <c r="E5" s="46" t="s">
        <v>106</v>
      </c>
      <c r="F5" s="19"/>
      <c r="G5" s="19"/>
    </row>
    <row r="6" spans="1:7" ht="21" customHeight="1">
      <c r="A6" s="47" t="s">
        <v>80</v>
      </c>
      <c r="B6" s="47" t="s">
        <v>80</v>
      </c>
      <c r="C6" s="48">
        <v>1</v>
      </c>
      <c r="D6" s="48">
        <f>C6+1</f>
        <v>2</v>
      </c>
      <c r="E6" s="48">
        <f>D6+1</f>
        <v>3</v>
      </c>
      <c r="F6" s="19"/>
      <c r="G6" s="19"/>
    </row>
    <row r="7" spans="1:7" ht="18.75" customHeight="1">
      <c r="A7" s="49" t="s">
        <v>81</v>
      </c>
      <c r="B7" s="49" t="s">
        <v>66</v>
      </c>
      <c r="C7" s="77">
        <v>1518.96</v>
      </c>
      <c r="D7" s="77">
        <v>1518.96</v>
      </c>
      <c r="E7" s="51"/>
      <c r="F7" s="19"/>
      <c r="G7" s="19"/>
    </row>
    <row r="8" spans="1:7" ht="18.75" customHeight="1">
      <c r="A8" s="49" t="s">
        <v>82</v>
      </c>
      <c r="B8" s="49" t="s">
        <v>83</v>
      </c>
      <c r="C8" s="77">
        <v>1249.27</v>
      </c>
      <c r="D8" s="77">
        <v>1249.27</v>
      </c>
      <c r="E8" s="51"/>
      <c r="F8" s="19"/>
      <c r="G8" s="19"/>
    </row>
    <row r="9" spans="1:7" ht="18.75" customHeight="1">
      <c r="A9" s="49" t="s">
        <v>84</v>
      </c>
      <c r="B9" s="49" t="s">
        <v>85</v>
      </c>
      <c r="C9" s="77">
        <v>1249.27</v>
      </c>
      <c r="D9" s="77">
        <v>1249.27</v>
      </c>
      <c r="E9" s="51"/>
      <c r="F9" s="19"/>
      <c r="G9" s="19"/>
    </row>
    <row r="10" spans="1:7" ht="18.75" customHeight="1">
      <c r="A10" s="49" t="s">
        <v>86</v>
      </c>
      <c r="B10" s="49" t="s">
        <v>87</v>
      </c>
      <c r="C10" s="77">
        <v>1033.85</v>
      </c>
      <c r="D10" s="77">
        <v>1033.85</v>
      </c>
      <c r="E10" s="51"/>
      <c r="F10" s="19"/>
      <c r="G10" s="19"/>
    </row>
    <row r="11" spans="1:7" ht="18.75" customHeight="1">
      <c r="A11" s="49" t="s">
        <v>88</v>
      </c>
      <c r="B11" s="49" t="s">
        <v>89</v>
      </c>
      <c r="C11" s="77">
        <v>215.42</v>
      </c>
      <c r="D11" s="77">
        <v>215.42</v>
      </c>
      <c r="E11" s="51"/>
      <c r="F11" s="19"/>
      <c r="G11" s="19"/>
    </row>
    <row r="12" spans="1:7" ht="18.75" customHeight="1">
      <c r="A12" s="49" t="s">
        <v>90</v>
      </c>
      <c r="B12" s="49" t="s">
        <v>91</v>
      </c>
      <c r="C12" s="77">
        <v>10.27</v>
      </c>
      <c r="D12" s="77">
        <v>10.27</v>
      </c>
      <c r="E12" s="51"/>
      <c r="F12" s="19"/>
      <c r="G12" s="19"/>
    </row>
    <row r="13" spans="1:7" ht="18.75" customHeight="1">
      <c r="A13" s="49" t="s">
        <v>92</v>
      </c>
      <c r="B13" s="49" t="s">
        <v>93</v>
      </c>
      <c r="C13" s="77">
        <v>10.27</v>
      </c>
      <c r="D13" s="77">
        <v>10.27</v>
      </c>
      <c r="E13" s="51"/>
      <c r="F13" s="19"/>
      <c r="G13" s="19"/>
    </row>
    <row r="14" spans="1:7" ht="18.75" customHeight="1">
      <c r="A14" s="49" t="s">
        <v>94</v>
      </c>
      <c r="B14" s="49" t="s">
        <v>95</v>
      </c>
      <c r="C14" s="77">
        <v>10.27</v>
      </c>
      <c r="D14" s="77">
        <v>10.27</v>
      </c>
      <c r="E14" s="51"/>
      <c r="F14" s="19"/>
      <c r="G14" s="19"/>
    </row>
    <row r="15" spans="1:7" ht="18.75" customHeight="1">
      <c r="A15" s="49" t="s">
        <v>96</v>
      </c>
      <c r="B15" s="49" t="s">
        <v>97</v>
      </c>
      <c r="C15" s="77">
        <v>259.42</v>
      </c>
      <c r="D15" s="77">
        <v>259.42</v>
      </c>
      <c r="E15" s="51"/>
      <c r="F15" s="19"/>
      <c r="G15" s="19"/>
    </row>
    <row r="16" spans="1:7" ht="18.75" customHeight="1">
      <c r="A16" s="49" t="s">
        <v>98</v>
      </c>
      <c r="B16" s="49" t="s">
        <v>99</v>
      </c>
      <c r="C16" s="77">
        <v>259.42</v>
      </c>
      <c r="D16" s="77">
        <v>259.42</v>
      </c>
      <c r="E16" s="51"/>
      <c r="F16" s="19"/>
      <c r="G16" s="19"/>
    </row>
    <row r="17" spans="1:5" ht="18.75" customHeight="1">
      <c r="A17" s="49" t="s">
        <v>100</v>
      </c>
      <c r="B17" s="49" t="s">
        <v>101</v>
      </c>
      <c r="C17" s="77">
        <v>259.42</v>
      </c>
      <c r="D17" s="77">
        <v>259.42</v>
      </c>
      <c r="E17" s="51"/>
    </row>
    <row r="18" spans="1:7" ht="18.75" customHeight="1">
      <c r="A18" s="49"/>
      <c r="B18" s="49"/>
      <c r="C18" s="50"/>
      <c r="D18" s="50"/>
      <c r="E18" s="51"/>
      <c r="F18" s="19"/>
      <c r="G18" s="19"/>
    </row>
    <row r="19" spans="1:5" ht="20.25" customHeight="1">
      <c r="A19" s="49"/>
      <c r="B19" s="49"/>
      <c r="C19" s="50"/>
      <c r="D19" s="50"/>
      <c r="E19" s="5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E28" sqref="E2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6"/>
      <c r="B1" s="66"/>
      <c r="C1" s="66"/>
      <c r="D1" s="66"/>
      <c r="E1" s="35" t="s">
        <v>121</v>
      </c>
      <c r="F1" s="66"/>
      <c r="G1" s="66"/>
    </row>
    <row r="2" spans="1:7" ht="24" customHeight="1">
      <c r="A2" s="67" t="s">
        <v>122</v>
      </c>
      <c r="B2" s="52"/>
      <c r="C2" s="52"/>
      <c r="D2" s="52"/>
      <c r="E2" s="52"/>
      <c r="F2" s="68"/>
      <c r="G2" s="68"/>
    </row>
    <row r="3" spans="1:7" ht="15.75" customHeight="1">
      <c r="A3" s="1" t="s">
        <v>2</v>
      </c>
      <c r="B3" s="19"/>
      <c r="C3" s="66"/>
      <c r="D3" s="66"/>
      <c r="E3" s="69" t="s">
        <v>3</v>
      </c>
      <c r="F3" s="66"/>
      <c r="G3" s="66"/>
    </row>
    <row r="4" spans="1:7" ht="12.75" customHeight="1">
      <c r="A4" s="40" t="s">
        <v>123</v>
      </c>
      <c r="B4" s="41"/>
      <c r="C4" s="41" t="s">
        <v>124</v>
      </c>
      <c r="D4" s="42"/>
      <c r="E4" s="43"/>
      <c r="F4" s="66"/>
      <c r="G4" s="66"/>
    </row>
    <row r="5" spans="1:7" ht="12.75" customHeight="1">
      <c r="A5" s="44" t="s">
        <v>110</v>
      </c>
      <c r="B5" s="45" t="s">
        <v>111</v>
      </c>
      <c r="C5" s="46" t="s">
        <v>66</v>
      </c>
      <c r="D5" s="46" t="s">
        <v>125</v>
      </c>
      <c r="E5" s="46" t="s">
        <v>126</v>
      </c>
      <c r="F5" s="66"/>
      <c r="G5" s="66"/>
    </row>
    <row r="6" spans="1:7" ht="12.75" customHeight="1">
      <c r="A6" s="47" t="s">
        <v>80</v>
      </c>
      <c r="B6" s="70" t="s">
        <v>80</v>
      </c>
      <c r="C6" s="71">
        <v>1</v>
      </c>
      <c r="D6" s="71">
        <f>C6+1</f>
        <v>2</v>
      </c>
      <c r="E6" s="71">
        <f>D6+1</f>
        <v>3</v>
      </c>
      <c r="F6" s="66"/>
      <c r="G6" s="66"/>
    </row>
    <row r="7" spans="1:8" ht="12.75" customHeight="1">
      <c r="A7" s="72" t="s">
        <v>81</v>
      </c>
      <c r="B7" s="72" t="s">
        <v>66</v>
      </c>
      <c r="C7" s="73">
        <v>1518.96</v>
      </c>
      <c r="D7" s="73">
        <v>1322.23</v>
      </c>
      <c r="E7" s="73">
        <v>196.73</v>
      </c>
      <c r="F7" s="74"/>
      <c r="G7" s="74"/>
      <c r="H7" s="65"/>
    </row>
    <row r="8" spans="1:8" ht="12.75" customHeight="1">
      <c r="A8" s="72"/>
      <c r="B8" s="72" t="s">
        <v>127</v>
      </c>
      <c r="C8" s="73">
        <v>1281.81</v>
      </c>
      <c r="D8" s="73">
        <v>1281.81</v>
      </c>
      <c r="E8" s="73"/>
      <c r="F8" s="19"/>
      <c r="G8" s="19"/>
      <c r="H8" s="65"/>
    </row>
    <row r="9" spans="1:7" ht="12.75" customHeight="1">
      <c r="A9" s="72" t="s">
        <v>128</v>
      </c>
      <c r="B9" s="72" t="s">
        <v>129</v>
      </c>
      <c r="C9" s="73">
        <v>601.24</v>
      </c>
      <c r="D9" s="73">
        <v>601.24</v>
      </c>
      <c r="E9" s="73"/>
      <c r="F9" s="19"/>
      <c r="G9" s="19"/>
    </row>
    <row r="10" spans="1:7" ht="12.75" customHeight="1">
      <c r="A10" s="72" t="s">
        <v>130</v>
      </c>
      <c r="B10" s="72" t="s">
        <v>131</v>
      </c>
      <c r="C10" s="73">
        <v>219.42</v>
      </c>
      <c r="D10" s="73">
        <v>219.42</v>
      </c>
      <c r="E10" s="73"/>
      <c r="F10" s="19"/>
      <c r="G10" s="19"/>
    </row>
    <row r="11" spans="1:7" ht="12.75" customHeight="1">
      <c r="A11" s="72" t="s">
        <v>132</v>
      </c>
      <c r="B11" s="72" t="s">
        <v>133</v>
      </c>
      <c r="C11" s="73">
        <v>1.78</v>
      </c>
      <c r="D11" s="73">
        <v>1.78</v>
      </c>
      <c r="E11" s="73"/>
      <c r="F11" s="19"/>
      <c r="G11" s="66"/>
    </row>
    <row r="12" spans="1:7" ht="12.75" customHeight="1">
      <c r="A12" s="72" t="s">
        <v>134</v>
      </c>
      <c r="B12" s="72" t="s">
        <v>135</v>
      </c>
      <c r="C12" s="73">
        <v>56.53</v>
      </c>
      <c r="D12" s="73">
        <v>56.53</v>
      </c>
      <c r="E12" s="73"/>
      <c r="F12" s="19"/>
      <c r="G12" s="66"/>
    </row>
    <row r="13" spans="1:7" ht="12.75" customHeight="1">
      <c r="A13" s="72" t="s">
        <v>136</v>
      </c>
      <c r="B13" s="72" t="s">
        <v>137</v>
      </c>
      <c r="C13" s="73">
        <v>28.45</v>
      </c>
      <c r="D13" s="73">
        <v>28.45</v>
      </c>
      <c r="E13" s="73"/>
      <c r="F13" s="66"/>
      <c r="G13" s="66"/>
    </row>
    <row r="14" spans="1:7" ht="12.75" customHeight="1">
      <c r="A14" s="72" t="s">
        <v>138</v>
      </c>
      <c r="B14" s="72" t="s">
        <v>139</v>
      </c>
      <c r="C14" s="73">
        <v>178.87</v>
      </c>
      <c r="D14" s="73">
        <v>178.87</v>
      </c>
      <c r="E14" s="73"/>
      <c r="F14" s="66"/>
      <c r="G14" s="66"/>
    </row>
    <row r="15" spans="1:7" ht="12.75" customHeight="1">
      <c r="A15" s="72" t="s">
        <v>140</v>
      </c>
      <c r="B15" s="72" t="s">
        <v>141</v>
      </c>
      <c r="C15" s="73">
        <v>94.47</v>
      </c>
      <c r="D15" s="73">
        <v>94.47</v>
      </c>
      <c r="E15" s="73"/>
      <c r="F15" s="66"/>
      <c r="G15" s="66"/>
    </row>
    <row r="16" spans="1:7" ht="12.75" customHeight="1">
      <c r="A16" s="72" t="s">
        <v>142</v>
      </c>
      <c r="B16" s="72" t="s">
        <v>143</v>
      </c>
      <c r="C16" s="73">
        <v>48.98</v>
      </c>
      <c r="D16" s="73">
        <v>48.98</v>
      </c>
      <c r="E16" s="73"/>
      <c r="F16" s="66"/>
      <c r="G16" s="66"/>
    </row>
    <row r="17" spans="1:5" ht="12.75" customHeight="1">
      <c r="A17" s="72" t="s">
        <v>144</v>
      </c>
      <c r="B17" s="72" t="s">
        <v>145</v>
      </c>
      <c r="C17" s="73">
        <v>52.07</v>
      </c>
      <c r="D17" s="73">
        <v>52.07</v>
      </c>
      <c r="E17" s="73"/>
    </row>
    <row r="18" spans="1:7" ht="12.75" customHeight="1">
      <c r="A18" s="72"/>
      <c r="B18" s="72" t="s">
        <v>146</v>
      </c>
      <c r="C18" s="73">
        <v>190.33</v>
      </c>
      <c r="D18" s="73"/>
      <c r="E18" s="73">
        <v>190.33</v>
      </c>
      <c r="F18" s="66"/>
      <c r="G18" s="66"/>
    </row>
    <row r="19" spans="1:5" ht="12.75" customHeight="1">
      <c r="A19" s="72" t="s">
        <v>147</v>
      </c>
      <c r="B19" s="72" t="s">
        <v>148</v>
      </c>
      <c r="C19" s="73">
        <v>34.77</v>
      </c>
      <c r="D19" s="73"/>
      <c r="E19" s="73">
        <v>34.77</v>
      </c>
    </row>
    <row r="20" spans="1:5" ht="12.75" customHeight="1">
      <c r="A20" s="72" t="s">
        <v>149</v>
      </c>
      <c r="B20" s="72" t="s">
        <v>150</v>
      </c>
      <c r="C20" s="73">
        <v>26.85</v>
      </c>
      <c r="D20" s="73"/>
      <c r="E20" s="73">
        <v>26.85</v>
      </c>
    </row>
    <row r="21" spans="1:5" ht="12.75" customHeight="1">
      <c r="A21" s="72" t="s">
        <v>151</v>
      </c>
      <c r="B21" s="72" t="s">
        <v>152</v>
      </c>
      <c r="C21" s="73">
        <v>2.92</v>
      </c>
      <c r="D21" s="73"/>
      <c r="E21" s="73">
        <v>2.92</v>
      </c>
    </row>
    <row r="22" spans="1:5" ht="12.75" customHeight="1">
      <c r="A22" s="72" t="s">
        <v>153</v>
      </c>
      <c r="B22" s="72" t="s">
        <v>154</v>
      </c>
      <c r="C22" s="73">
        <v>6.63</v>
      </c>
      <c r="D22" s="73"/>
      <c r="E22" s="73">
        <v>6.63</v>
      </c>
    </row>
    <row r="23" spans="1:5" ht="12.75" customHeight="1">
      <c r="A23" s="72" t="s">
        <v>155</v>
      </c>
      <c r="B23" s="72" t="s">
        <v>156</v>
      </c>
      <c r="C23" s="73">
        <v>3.83</v>
      </c>
      <c r="D23" s="73"/>
      <c r="E23" s="73">
        <v>3.83</v>
      </c>
    </row>
    <row r="24" spans="1:5" ht="12.75" customHeight="1">
      <c r="A24" s="72" t="s">
        <v>157</v>
      </c>
      <c r="B24" s="72" t="s">
        <v>158</v>
      </c>
      <c r="C24" s="73">
        <v>9.84</v>
      </c>
      <c r="D24" s="73"/>
      <c r="E24" s="73">
        <v>9.84</v>
      </c>
    </row>
    <row r="25" spans="1:5" ht="12.75" customHeight="1">
      <c r="A25" s="72" t="s">
        <v>159</v>
      </c>
      <c r="B25" s="72" t="s">
        <v>160</v>
      </c>
      <c r="C25" s="73">
        <v>1.54</v>
      </c>
      <c r="D25" s="73"/>
      <c r="E25" s="73">
        <v>1.54</v>
      </c>
    </row>
    <row r="26" spans="1:5" ht="12.75" customHeight="1">
      <c r="A26" s="72" t="s">
        <v>161</v>
      </c>
      <c r="B26" s="72" t="s">
        <v>162</v>
      </c>
      <c r="C26" s="73">
        <v>3.02</v>
      </c>
      <c r="D26" s="73"/>
      <c r="E26" s="73">
        <v>3.02</v>
      </c>
    </row>
    <row r="27" spans="1:5" ht="12.75" customHeight="1">
      <c r="A27" s="72" t="s">
        <v>163</v>
      </c>
      <c r="B27" s="72" t="s">
        <v>164</v>
      </c>
      <c r="C27" s="73">
        <v>0.51</v>
      </c>
      <c r="D27" s="73"/>
      <c r="E27" s="73">
        <v>0.51</v>
      </c>
    </row>
    <row r="28" spans="1:5" ht="12.75" customHeight="1">
      <c r="A28" s="72" t="s">
        <v>165</v>
      </c>
      <c r="B28" s="72" t="s">
        <v>166</v>
      </c>
      <c r="C28" s="73">
        <v>4</v>
      </c>
      <c r="D28" s="73"/>
      <c r="E28" s="73">
        <v>4</v>
      </c>
    </row>
    <row r="29" spans="1:5" ht="12.75" customHeight="1">
      <c r="A29" s="72" t="s">
        <v>167</v>
      </c>
      <c r="B29" s="72" t="s">
        <v>168</v>
      </c>
      <c r="C29" s="73">
        <v>40.98</v>
      </c>
      <c r="D29" s="73"/>
      <c r="E29" s="73">
        <v>40.98</v>
      </c>
    </row>
    <row r="30" spans="1:5" ht="12.75" customHeight="1">
      <c r="A30" s="72" t="s">
        <v>169</v>
      </c>
      <c r="B30" s="72" t="s">
        <v>170</v>
      </c>
      <c r="C30" s="73">
        <v>1.68</v>
      </c>
      <c r="D30" s="73"/>
      <c r="E30" s="73">
        <v>1.68</v>
      </c>
    </row>
    <row r="31" spans="1:5" ht="12.75" customHeight="1">
      <c r="A31" s="72" t="s">
        <v>171</v>
      </c>
      <c r="B31" s="72" t="s">
        <v>172</v>
      </c>
      <c r="C31" s="73">
        <v>21.42</v>
      </c>
      <c r="D31" s="73"/>
      <c r="E31" s="73">
        <v>21.42</v>
      </c>
    </row>
    <row r="32" spans="1:5" ht="12.75" customHeight="1">
      <c r="A32" s="72" t="s">
        <v>173</v>
      </c>
      <c r="B32" s="72" t="s">
        <v>174</v>
      </c>
      <c r="C32" s="73">
        <v>12.23</v>
      </c>
      <c r="D32" s="73"/>
      <c r="E32" s="73">
        <v>12.23</v>
      </c>
    </row>
    <row r="33" spans="1:5" ht="12.75" customHeight="1">
      <c r="A33" s="72" t="s">
        <v>175</v>
      </c>
      <c r="B33" s="72" t="s">
        <v>176</v>
      </c>
      <c r="C33" s="73">
        <v>20.11</v>
      </c>
      <c r="D33" s="73"/>
      <c r="E33" s="73">
        <v>20.11</v>
      </c>
    </row>
    <row r="34" spans="1:5" ht="12.75" customHeight="1">
      <c r="A34" s="75"/>
      <c r="B34" s="75" t="s">
        <v>177</v>
      </c>
      <c r="C34" s="76">
        <v>40.42</v>
      </c>
      <c r="D34" s="76">
        <v>40.42</v>
      </c>
      <c r="E34" s="76"/>
    </row>
    <row r="35" spans="1:5" ht="12.75" customHeight="1">
      <c r="A35" s="75" t="s">
        <v>178</v>
      </c>
      <c r="B35" s="75" t="s">
        <v>179</v>
      </c>
      <c r="C35" s="76">
        <v>19.44</v>
      </c>
      <c r="D35" s="76">
        <v>19.44</v>
      </c>
      <c r="E35" s="76"/>
    </row>
    <row r="36" spans="1:5" ht="12.75" customHeight="1">
      <c r="A36" s="75" t="s">
        <v>180</v>
      </c>
      <c r="B36" s="75" t="s">
        <v>181</v>
      </c>
      <c r="C36" s="76">
        <v>8.21</v>
      </c>
      <c r="D36" s="76">
        <v>8.21</v>
      </c>
      <c r="E36" s="76"/>
    </row>
    <row r="37" spans="1:5" ht="12.75" customHeight="1">
      <c r="A37" s="75" t="s">
        <v>182</v>
      </c>
      <c r="B37" s="75" t="s">
        <v>183</v>
      </c>
      <c r="C37" s="76">
        <v>0.6</v>
      </c>
      <c r="D37" s="76">
        <v>0.6</v>
      </c>
      <c r="E37" s="76"/>
    </row>
    <row r="38" spans="1:5" ht="12.75" customHeight="1">
      <c r="A38" s="75" t="s">
        <v>184</v>
      </c>
      <c r="B38" s="75" t="s">
        <v>185</v>
      </c>
      <c r="C38" s="76">
        <v>12.17</v>
      </c>
      <c r="D38" s="76">
        <v>12.17</v>
      </c>
      <c r="E38" s="76"/>
    </row>
    <row r="39" spans="1:5" ht="12.75" customHeight="1">
      <c r="A39" s="75"/>
      <c r="B39" s="75" t="s">
        <v>186</v>
      </c>
      <c r="C39" s="76">
        <v>6.4</v>
      </c>
      <c r="D39" s="76"/>
      <c r="E39" s="76">
        <v>6.4</v>
      </c>
    </row>
    <row r="40" spans="1:5" ht="12.75" customHeight="1">
      <c r="A40" s="75" t="s">
        <v>187</v>
      </c>
      <c r="B40" s="75" t="s">
        <v>188</v>
      </c>
      <c r="C40" s="76">
        <v>6.4</v>
      </c>
      <c r="D40" s="76"/>
      <c r="E40" s="76">
        <v>6.4</v>
      </c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6" sqref="C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5" t="s">
        <v>189</v>
      </c>
    </row>
    <row r="2" spans="1:7" ht="30" customHeight="1">
      <c r="A2" s="52" t="s">
        <v>190</v>
      </c>
      <c r="B2" s="52"/>
      <c r="C2" s="52"/>
      <c r="D2" s="53"/>
      <c r="E2" s="53"/>
      <c r="F2" s="53"/>
      <c r="G2" s="53"/>
    </row>
    <row r="3" spans="1:7" ht="18" customHeight="1">
      <c r="A3" s="54" t="s">
        <v>191</v>
      </c>
      <c r="B3" s="54"/>
      <c r="C3" s="54"/>
      <c r="G3" s="55" t="s">
        <v>3</v>
      </c>
    </row>
    <row r="4" spans="1:7" ht="31.5" customHeight="1">
      <c r="A4" s="56" t="s">
        <v>192</v>
      </c>
      <c r="B4" s="56" t="s">
        <v>193</v>
      </c>
      <c r="C4" s="56" t="s">
        <v>66</v>
      </c>
      <c r="D4" s="57" t="s">
        <v>194</v>
      </c>
      <c r="E4" s="56" t="s">
        <v>195</v>
      </c>
      <c r="F4" s="58" t="s">
        <v>196</v>
      </c>
      <c r="G4" s="56" t="s">
        <v>197</v>
      </c>
    </row>
    <row r="5" spans="1:7" ht="21.75" customHeight="1">
      <c r="A5" s="59" t="s">
        <v>80</v>
      </c>
      <c r="B5" s="59" t="s">
        <v>80</v>
      </c>
      <c r="C5" s="60">
        <v>1</v>
      </c>
      <c r="D5" s="61">
        <f>C5+1</f>
        <v>2</v>
      </c>
      <c r="E5" s="61">
        <f>D5+1</f>
        <v>3</v>
      </c>
      <c r="F5" s="61">
        <f>E5+1</f>
        <v>4</v>
      </c>
      <c r="G5" s="61">
        <f>F5+1</f>
        <v>5</v>
      </c>
    </row>
    <row r="6" spans="1:7" ht="22.5" customHeight="1">
      <c r="A6" s="62" t="s">
        <v>81</v>
      </c>
      <c r="B6" s="62" t="s">
        <v>66</v>
      </c>
      <c r="C6" s="63">
        <v>53.21</v>
      </c>
      <c r="D6" s="63"/>
      <c r="E6" s="63">
        <v>40.98</v>
      </c>
      <c r="F6" s="63">
        <v>12.23</v>
      </c>
      <c r="G6" s="64">
        <v>0</v>
      </c>
    </row>
    <row r="7" spans="1:7" ht="22.5" customHeight="1">
      <c r="A7" s="62" t="s">
        <v>198</v>
      </c>
      <c r="B7" s="62" t="s">
        <v>199</v>
      </c>
      <c r="C7" s="63">
        <v>53.21</v>
      </c>
      <c r="D7" s="63"/>
      <c r="E7" s="63">
        <v>40.98</v>
      </c>
      <c r="F7" s="63">
        <v>12.23</v>
      </c>
      <c r="G7" s="64">
        <v>0</v>
      </c>
    </row>
    <row r="8" spans="1:7" ht="12.75" customHeight="1">
      <c r="A8" s="65"/>
      <c r="B8" s="65"/>
      <c r="C8" s="65"/>
      <c r="D8" s="65"/>
      <c r="E8" s="65"/>
      <c r="F8" s="65"/>
      <c r="G8" s="65"/>
    </row>
    <row r="9" spans="1:7" ht="12.75" customHeight="1">
      <c r="A9" s="65"/>
      <c r="B9" s="65"/>
      <c r="C9" s="65"/>
      <c r="D9" s="65"/>
      <c r="E9" s="65"/>
      <c r="F9" s="65"/>
      <c r="G9" s="65"/>
    </row>
    <row r="10" spans="1:7" ht="12.75" customHeight="1">
      <c r="A10" s="65"/>
      <c r="B10" s="65"/>
      <c r="C10" s="65"/>
      <c r="D10" s="65"/>
      <c r="E10" s="65"/>
      <c r="F10" s="65"/>
      <c r="G10" s="65"/>
    </row>
    <row r="11" spans="1:7" ht="12.75" customHeight="1">
      <c r="A11" s="65"/>
      <c r="B11" s="65"/>
      <c r="C11" s="65"/>
      <c r="D11" s="65"/>
      <c r="E11" s="65"/>
      <c r="F11" s="65"/>
      <c r="G11" s="65"/>
    </row>
    <row r="12" spans="1:7" ht="12.75" customHeight="1">
      <c r="A12" s="65"/>
      <c r="B12" s="65"/>
      <c r="C12" s="65"/>
      <c r="D12" s="65"/>
      <c r="E12" s="65"/>
      <c r="F12" s="65"/>
      <c r="G12" s="65"/>
    </row>
    <row r="13" spans="1:7" ht="12.75" customHeight="1">
      <c r="A13" s="65"/>
      <c r="B13" s="65"/>
      <c r="C13" s="65"/>
      <c r="D13" s="65"/>
      <c r="E13" s="65"/>
      <c r="F13" s="65"/>
      <c r="G13" s="65"/>
    </row>
    <row r="14" spans="1:7" ht="12.75" customHeight="1">
      <c r="A14" s="65"/>
      <c r="B14" s="65"/>
      <c r="C14" s="65"/>
      <c r="D14" s="65"/>
      <c r="E14" s="65"/>
      <c r="F14" s="65"/>
      <c r="G14" s="65"/>
    </row>
    <row r="15" spans="5:7" ht="12.75" customHeight="1">
      <c r="E15" s="65"/>
      <c r="F15" s="65"/>
      <c r="G15" s="65"/>
    </row>
    <row r="16" spans="5:7" ht="12.75" customHeight="1">
      <c r="E16" s="65"/>
      <c r="G16" s="65"/>
    </row>
    <row r="17" spans="3:7" ht="12.75" customHeight="1">
      <c r="C17" s="65"/>
      <c r="E17" s="65"/>
      <c r="G17" s="65"/>
    </row>
    <row r="18" spans="3:7" ht="12.75" customHeight="1">
      <c r="C18" s="65"/>
      <c r="E18" s="65"/>
      <c r="G18" s="65"/>
    </row>
    <row r="19" spans="3:7" ht="12.75" customHeight="1">
      <c r="C19" s="65"/>
      <c r="G19" s="65"/>
    </row>
    <row r="20" spans="5:7" ht="12.75" customHeight="1">
      <c r="E20" s="65"/>
      <c r="G20" s="65"/>
    </row>
    <row r="24" ht="12.75" customHeight="1">
      <c r="D24" s="65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11" sqref="C1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35" t="s">
        <v>200</v>
      </c>
      <c r="F1" s="19"/>
      <c r="G1" s="19"/>
    </row>
    <row r="2" spans="1:7" ht="29.25" customHeight="1">
      <c r="A2" s="38" t="s">
        <v>201</v>
      </c>
      <c r="B2" s="38"/>
      <c r="C2" s="38"/>
      <c r="D2" s="38"/>
      <c r="E2" s="38"/>
      <c r="F2" s="39"/>
      <c r="G2" s="39"/>
    </row>
    <row r="3" spans="1:7" ht="21" customHeight="1">
      <c r="A3" s="1" t="s">
        <v>81</v>
      </c>
      <c r="B3" s="19"/>
      <c r="C3" s="19"/>
      <c r="D3" s="19"/>
      <c r="E3" s="35" t="s">
        <v>3</v>
      </c>
      <c r="F3" s="19"/>
      <c r="G3" s="19"/>
    </row>
    <row r="4" spans="1:7" ht="17.25" customHeight="1">
      <c r="A4" s="40" t="s">
        <v>104</v>
      </c>
      <c r="B4" s="41"/>
      <c r="C4" s="41" t="s">
        <v>120</v>
      </c>
      <c r="D4" s="42"/>
      <c r="E4" s="43"/>
      <c r="F4" s="19"/>
      <c r="G4" s="19"/>
    </row>
    <row r="5" spans="1:7" ht="21" customHeight="1">
      <c r="A5" s="44" t="s">
        <v>110</v>
      </c>
      <c r="B5" s="45" t="s">
        <v>111</v>
      </c>
      <c r="C5" s="46" t="s">
        <v>66</v>
      </c>
      <c r="D5" s="46" t="s">
        <v>105</v>
      </c>
      <c r="E5" s="46" t="s">
        <v>106</v>
      </c>
      <c r="F5" s="19"/>
      <c r="G5" s="19"/>
    </row>
    <row r="6" spans="1:7" ht="21" customHeight="1">
      <c r="A6" s="47" t="s">
        <v>80</v>
      </c>
      <c r="B6" s="47" t="s">
        <v>80</v>
      </c>
      <c r="C6" s="48">
        <v>1</v>
      </c>
      <c r="D6" s="48">
        <f>C6+1</f>
        <v>2</v>
      </c>
      <c r="E6" s="48">
        <f>D6+1</f>
        <v>3</v>
      </c>
      <c r="F6" s="19"/>
      <c r="G6" s="19"/>
    </row>
    <row r="7" spans="1:7" ht="18.75" customHeight="1">
      <c r="A7" s="49"/>
      <c r="B7" s="49"/>
      <c r="C7" s="50"/>
      <c r="D7" s="50"/>
      <c r="E7" s="51"/>
      <c r="F7" s="19"/>
      <c r="G7" s="19"/>
    </row>
    <row r="8" spans="1:7" ht="18.75" customHeight="1">
      <c r="A8" s="49"/>
      <c r="B8" s="49"/>
      <c r="C8" s="50"/>
      <c r="D8" s="50"/>
      <c r="E8" s="51"/>
      <c r="F8" s="19"/>
      <c r="G8" s="19"/>
    </row>
    <row r="9" spans="1:7" ht="18.75" customHeight="1">
      <c r="A9" s="49"/>
      <c r="B9" s="49"/>
      <c r="C9" s="50"/>
      <c r="D9" s="50"/>
      <c r="E9" s="51"/>
      <c r="F9" s="19"/>
      <c r="G9" s="19"/>
    </row>
    <row r="10" spans="1:7" ht="18.75" customHeight="1">
      <c r="A10" s="49"/>
      <c r="B10" s="49"/>
      <c r="C10" s="50"/>
      <c r="D10" s="50"/>
      <c r="E10" s="51"/>
      <c r="F10" s="19"/>
      <c r="G10" s="19"/>
    </row>
    <row r="11" spans="1:7" ht="18.75" customHeight="1">
      <c r="A11" s="49"/>
      <c r="B11" s="49"/>
      <c r="C11" s="50"/>
      <c r="D11" s="50"/>
      <c r="E11" s="51"/>
      <c r="F11" s="19"/>
      <c r="G11" s="19"/>
    </row>
    <row r="12" spans="1:7" ht="18.75" customHeight="1">
      <c r="A12" s="49"/>
      <c r="B12" s="49"/>
      <c r="C12" s="50"/>
      <c r="D12" s="50"/>
      <c r="E12" s="51"/>
      <c r="F12" s="19"/>
      <c r="G12" s="19"/>
    </row>
    <row r="13" spans="1:7" ht="18.75" customHeight="1">
      <c r="A13" s="49"/>
      <c r="B13" s="49"/>
      <c r="C13" s="50"/>
      <c r="D13" s="50"/>
      <c r="E13" s="51"/>
      <c r="F13" s="19"/>
      <c r="G13" s="19"/>
    </row>
    <row r="14" spans="1:7" ht="18.75" customHeight="1">
      <c r="A14" s="49"/>
      <c r="B14" s="49"/>
      <c r="C14" s="50"/>
      <c r="D14" s="50"/>
      <c r="E14" s="51"/>
      <c r="F14" s="19"/>
      <c r="G14" s="19"/>
    </row>
    <row r="15" spans="1:7" ht="18.75" customHeight="1">
      <c r="A15" s="49"/>
      <c r="B15" s="49"/>
      <c r="C15" s="50"/>
      <c r="D15" s="50"/>
      <c r="E15" s="51"/>
      <c r="F15" s="19"/>
      <c r="G15" s="19"/>
    </row>
    <row r="16" spans="1:7" ht="18.75" customHeight="1">
      <c r="A16" s="49"/>
      <c r="B16" s="49"/>
      <c r="C16" s="50"/>
      <c r="D16" s="50"/>
      <c r="E16" s="51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workbookViewId="0" topLeftCell="A1">
      <selection activeCell="G42" sqref="G42:J42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  <col min="13" max="13" width="49.83203125" style="0" customWidth="1"/>
  </cols>
  <sheetData>
    <row r="1" spans="1:13" ht="21" customHeight="1">
      <c r="A1" s="19"/>
      <c r="B1" s="19"/>
      <c r="C1" s="19"/>
      <c r="D1" s="19"/>
      <c r="F1" s="19"/>
      <c r="G1" s="19"/>
      <c r="L1" s="35" t="s">
        <v>202</v>
      </c>
      <c r="M1" s="35"/>
    </row>
    <row r="2" spans="1:13" ht="29.25" customHeight="1">
      <c r="A2" s="20" t="s">
        <v>203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customHeight="1">
      <c r="A3" s="21" t="s">
        <v>204</v>
      </c>
      <c r="B3" s="21" t="s">
        <v>205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2.5" customHeight="1">
      <c r="A4" s="21" t="s">
        <v>206</v>
      </c>
      <c r="B4" s="21" t="s">
        <v>207</v>
      </c>
      <c r="C4" s="21"/>
      <c r="D4" s="21"/>
      <c r="E4" s="21"/>
      <c r="F4" s="21"/>
      <c r="G4" s="21" t="s">
        <v>208</v>
      </c>
      <c r="H4" s="21" t="s">
        <v>209</v>
      </c>
      <c r="I4" s="21"/>
      <c r="J4" s="21"/>
      <c r="K4" s="21"/>
      <c r="L4" s="21"/>
      <c r="M4" s="21"/>
    </row>
    <row r="5" spans="1:13" ht="22.5" customHeight="1">
      <c r="A5" s="22" t="s">
        <v>210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2.5" customHeight="1">
      <c r="A6" s="21" t="s">
        <v>211</v>
      </c>
      <c r="B6" s="21"/>
      <c r="C6" s="21"/>
      <c r="D6" s="21"/>
      <c r="E6" s="23" t="s">
        <v>212</v>
      </c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24" t="s">
        <v>213</v>
      </c>
      <c r="B7" s="24"/>
      <c r="C7" s="24"/>
      <c r="D7" s="24"/>
      <c r="E7" s="24" t="s">
        <v>214</v>
      </c>
      <c r="F7" s="24"/>
      <c r="G7" s="24"/>
      <c r="H7" s="24"/>
      <c r="I7" s="24"/>
      <c r="J7" s="24"/>
      <c r="K7" s="24"/>
      <c r="L7" s="24"/>
      <c r="M7" s="24"/>
    </row>
    <row r="8" spans="1:13" ht="22.5" customHeight="1">
      <c r="A8" s="21" t="s">
        <v>215</v>
      </c>
      <c r="B8" s="21"/>
      <c r="C8" s="21"/>
      <c r="D8" s="21"/>
      <c r="E8" s="21" t="s">
        <v>216</v>
      </c>
      <c r="F8" s="21"/>
      <c r="G8" s="21"/>
      <c r="H8" s="21"/>
      <c r="I8" s="21"/>
      <c r="J8" s="21"/>
      <c r="K8" s="21"/>
      <c r="L8" s="21"/>
      <c r="M8" s="21"/>
    </row>
    <row r="9" spans="1:13" ht="22.5" customHeight="1">
      <c r="A9" s="25" t="s">
        <v>217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22.5" customHeight="1">
      <c r="A10" s="21" t="s">
        <v>218</v>
      </c>
      <c r="B10" s="21"/>
      <c r="C10" s="21"/>
      <c r="D10" s="25" t="s">
        <v>219</v>
      </c>
      <c r="E10" s="25"/>
      <c r="F10" s="25"/>
      <c r="G10" s="26" t="s">
        <v>220</v>
      </c>
      <c r="H10" s="26"/>
      <c r="I10" s="25"/>
      <c r="J10" s="25"/>
      <c r="K10" s="25"/>
      <c r="L10" s="25"/>
      <c r="M10" s="25"/>
    </row>
    <row r="11" spans="1:13" ht="22.5" customHeight="1">
      <c r="A11" s="21" t="s">
        <v>221</v>
      </c>
      <c r="B11" s="21"/>
      <c r="C11" s="21"/>
      <c r="D11" s="25"/>
      <c r="E11" s="25"/>
      <c r="F11" s="25"/>
      <c r="G11" s="26" t="s">
        <v>222</v>
      </c>
      <c r="H11" s="26"/>
      <c r="I11" s="25"/>
      <c r="J11" s="25"/>
      <c r="K11" s="25"/>
      <c r="L11" s="25"/>
      <c r="M11" s="25"/>
    </row>
    <row r="12" spans="1:13" ht="22.5" customHeight="1">
      <c r="A12" s="21" t="s">
        <v>223</v>
      </c>
      <c r="B12" s="21"/>
      <c r="C12" s="21"/>
      <c r="D12" s="21" t="s">
        <v>81</v>
      </c>
      <c r="E12" s="21"/>
      <c r="F12" s="21"/>
      <c r="G12" s="21" t="s">
        <v>224</v>
      </c>
      <c r="H12" s="21"/>
      <c r="I12" s="21">
        <v>110</v>
      </c>
      <c r="J12" s="21"/>
      <c r="K12" s="21"/>
      <c r="L12" s="21"/>
      <c r="M12" s="21"/>
    </row>
    <row r="13" spans="1:13" ht="22.5" customHeight="1">
      <c r="A13" s="21" t="s">
        <v>225</v>
      </c>
      <c r="B13" s="21"/>
      <c r="C13" s="21"/>
      <c r="D13" s="21">
        <v>104</v>
      </c>
      <c r="E13" s="21"/>
      <c r="F13" s="21"/>
      <c r="G13" s="21" t="s">
        <v>226</v>
      </c>
      <c r="H13" s="21"/>
      <c r="I13" s="21">
        <v>29</v>
      </c>
      <c r="J13" s="21"/>
      <c r="K13" s="21"/>
      <c r="L13" s="21"/>
      <c r="M13" s="21"/>
    </row>
    <row r="14" spans="1:13" ht="22.5" customHeight="1">
      <c r="A14" s="21" t="s">
        <v>227</v>
      </c>
      <c r="B14" s="21"/>
      <c r="C14" s="21"/>
      <c r="D14" s="21">
        <v>75</v>
      </c>
      <c r="E14" s="21"/>
      <c r="F14" s="21"/>
      <c r="G14" s="21" t="s">
        <v>228</v>
      </c>
      <c r="H14" s="21"/>
      <c r="I14" s="21" t="s">
        <v>81</v>
      </c>
      <c r="J14" s="21"/>
      <c r="K14" s="21"/>
      <c r="L14" s="21"/>
      <c r="M14" s="21"/>
    </row>
    <row r="15" spans="1:13" ht="22.5" customHeight="1">
      <c r="A15" s="25" t="s">
        <v>229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22.5" customHeight="1">
      <c r="A16" s="21" t="s">
        <v>230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22.5" customHeight="1">
      <c r="A17" s="27" t="s">
        <v>231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22.5" customHeight="1">
      <c r="A18" s="21" t="s">
        <v>232</v>
      </c>
      <c r="B18" s="21"/>
      <c r="C18" s="21"/>
      <c r="D18" s="23">
        <v>1767.89</v>
      </c>
      <c r="E18" s="23"/>
      <c r="F18" s="23"/>
      <c r="G18" s="21" t="s">
        <v>233</v>
      </c>
      <c r="H18" s="21"/>
      <c r="I18" s="27"/>
      <c r="J18" s="27"/>
      <c r="K18" s="27"/>
      <c r="L18" s="27"/>
      <c r="M18" s="27"/>
    </row>
    <row r="19" spans="1:13" ht="22.5" customHeight="1">
      <c r="A19" s="21" t="s">
        <v>234</v>
      </c>
      <c r="B19" s="21"/>
      <c r="C19" s="21"/>
      <c r="D19" s="27">
        <v>1767.89</v>
      </c>
      <c r="E19" s="27"/>
      <c r="F19" s="27"/>
      <c r="G19" s="21" t="s">
        <v>235</v>
      </c>
      <c r="H19" s="21"/>
      <c r="I19" s="27"/>
      <c r="J19" s="27"/>
      <c r="K19" s="27"/>
      <c r="L19" s="27"/>
      <c r="M19" s="27"/>
    </row>
    <row r="20" spans="1:13" ht="22.5" customHeight="1">
      <c r="A20" s="21" t="s">
        <v>236</v>
      </c>
      <c r="B20" s="21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2.5" customHeight="1">
      <c r="A21" s="27" t="s">
        <v>237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22.5" customHeight="1">
      <c r="A22" s="21" t="s">
        <v>238</v>
      </c>
      <c r="B22" s="21"/>
      <c r="C22" s="21"/>
      <c r="D22" s="23">
        <v>1518.96</v>
      </c>
      <c r="E22" s="23"/>
      <c r="F22" s="23"/>
      <c r="G22" s="21" t="s">
        <v>239</v>
      </c>
      <c r="H22" s="21"/>
      <c r="I22" s="27">
        <v>1518.96</v>
      </c>
      <c r="J22" s="27"/>
      <c r="K22" s="27"/>
      <c r="L22" s="27"/>
      <c r="M22" s="27"/>
    </row>
    <row r="23" spans="1:13" ht="22.5" customHeight="1">
      <c r="A23" s="21" t="s">
        <v>240</v>
      </c>
      <c r="B23" s="21"/>
      <c r="C23" s="21"/>
      <c r="D23" s="27"/>
      <c r="E23" s="27"/>
      <c r="F23" s="27"/>
      <c r="G23" s="21" t="s">
        <v>241</v>
      </c>
      <c r="H23" s="21"/>
      <c r="I23" s="27"/>
      <c r="J23" s="27"/>
      <c r="K23" s="27"/>
      <c r="L23" s="27"/>
      <c r="M23" s="27"/>
    </row>
    <row r="24" spans="1:13" ht="22.5" customHeight="1">
      <c r="A24" s="21" t="s">
        <v>242</v>
      </c>
      <c r="B24" s="21"/>
      <c r="C24" s="21"/>
      <c r="D24" s="27">
        <v>1518.96</v>
      </c>
      <c r="E24" s="27"/>
      <c r="F24" s="27"/>
      <c r="G24" s="21" t="s">
        <v>243</v>
      </c>
      <c r="H24" s="21"/>
      <c r="I24" s="27">
        <v>1322.23</v>
      </c>
      <c r="J24" s="27"/>
      <c r="K24" s="27"/>
      <c r="L24" s="27"/>
      <c r="M24" s="27"/>
    </row>
    <row r="25" spans="1:13" ht="22.5" customHeight="1">
      <c r="A25" s="21" t="s">
        <v>126</v>
      </c>
      <c r="B25" s="21"/>
      <c r="C25" s="21"/>
      <c r="D25" s="27">
        <v>190.33</v>
      </c>
      <c r="E25" s="27"/>
      <c r="F25" s="27"/>
      <c r="G25" s="28" t="s">
        <v>244</v>
      </c>
      <c r="H25" s="28"/>
      <c r="I25" s="23"/>
      <c r="J25" s="23"/>
      <c r="K25" s="23"/>
      <c r="L25" s="23"/>
      <c r="M25" s="23"/>
    </row>
    <row r="26" spans="1:13" ht="22.5" customHeight="1">
      <c r="A26" s="27" t="s">
        <v>245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22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22.5" customHeight="1">
      <c r="A28" s="22" t="s">
        <v>246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22.5" customHeight="1">
      <c r="A29" s="30" t="s">
        <v>247</v>
      </c>
      <c r="B29" s="30"/>
      <c r="C29" s="30"/>
      <c r="D29" s="30"/>
      <c r="E29" s="30" t="s">
        <v>248</v>
      </c>
      <c r="F29" s="30"/>
      <c r="G29" s="30"/>
      <c r="H29" s="30"/>
      <c r="I29" s="30"/>
      <c r="J29" s="30" t="s">
        <v>249</v>
      </c>
      <c r="K29" s="30"/>
      <c r="L29" s="30"/>
      <c r="M29" s="30"/>
    </row>
    <row r="30" spans="1:13" ht="22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28.5" customHeight="1">
      <c r="A31" s="31"/>
      <c r="B31" s="31"/>
      <c r="C31" s="31"/>
      <c r="D31" s="31"/>
      <c r="E31" s="32" t="s">
        <v>250</v>
      </c>
      <c r="F31" s="32"/>
      <c r="G31" s="32"/>
      <c r="H31" s="32"/>
      <c r="I31" s="32"/>
      <c r="J31" s="31" t="s">
        <v>251</v>
      </c>
      <c r="K31" s="31"/>
      <c r="L31" s="31"/>
      <c r="M31" s="31"/>
    </row>
    <row r="32" spans="1:13" ht="22.5" customHeight="1">
      <c r="A32" s="22" t="s">
        <v>252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22.5" customHeight="1">
      <c r="A33" s="26" t="s">
        <v>253</v>
      </c>
      <c r="B33" s="26"/>
      <c r="C33" s="26" t="s">
        <v>254</v>
      </c>
      <c r="D33" s="26" t="s">
        <v>255</v>
      </c>
      <c r="E33" s="26" t="s">
        <v>256</v>
      </c>
      <c r="F33" s="21" t="s">
        <v>257</v>
      </c>
      <c r="G33" s="21"/>
      <c r="H33" s="21" t="s">
        <v>258</v>
      </c>
      <c r="I33" s="21"/>
      <c r="J33" s="21"/>
      <c r="K33" s="21"/>
      <c r="L33" s="21"/>
      <c r="M33" s="36" t="s">
        <v>259</v>
      </c>
    </row>
    <row r="34" spans="1:13" ht="22.5" customHeight="1">
      <c r="A34" s="26"/>
      <c r="B34" s="26"/>
      <c r="C34" s="26"/>
      <c r="D34" s="26"/>
      <c r="E34" s="26"/>
      <c r="F34" s="21"/>
      <c r="G34" s="21"/>
      <c r="H34" s="21" t="s">
        <v>260</v>
      </c>
      <c r="I34" s="21" t="s">
        <v>261</v>
      </c>
      <c r="J34" s="21"/>
      <c r="K34" s="21" t="s">
        <v>262</v>
      </c>
      <c r="L34" s="21"/>
      <c r="M34" s="36"/>
    </row>
    <row r="35" spans="1:13" ht="22.5" customHeight="1">
      <c r="A35" s="26" t="s">
        <v>81</v>
      </c>
      <c r="B35" s="26"/>
      <c r="C35" s="21" t="s">
        <v>81</v>
      </c>
      <c r="D35" s="21"/>
      <c r="E35" s="21"/>
      <c r="F35" s="21" t="s">
        <v>81</v>
      </c>
      <c r="G35" s="21"/>
      <c r="H35" s="21" t="s">
        <v>81</v>
      </c>
      <c r="I35" s="21" t="s">
        <v>81</v>
      </c>
      <c r="J35" s="21"/>
      <c r="K35" s="21" t="s">
        <v>81</v>
      </c>
      <c r="L35" s="21"/>
      <c r="M35" s="21"/>
    </row>
    <row r="36" spans="1:13" ht="22.5" customHeight="1">
      <c r="A36" s="22" t="s">
        <v>263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22.5" customHeight="1">
      <c r="A37" s="27" t="s">
        <v>264</v>
      </c>
      <c r="B37" s="27"/>
      <c r="C37" s="22" t="s">
        <v>265</v>
      </c>
      <c r="D37" s="22"/>
      <c r="E37" s="22" t="s">
        <v>266</v>
      </c>
      <c r="F37" s="22"/>
      <c r="G37" s="22" t="s">
        <v>267</v>
      </c>
      <c r="H37" s="22"/>
      <c r="I37" s="22"/>
      <c r="J37" s="22"/>
      <c r="K37" s="27" t="s">
        <v>268</v>
      </c>
      <c r="L37" s="27"/>
      <c r="M37" s="27"/>
    </row>
    <row r="38" spans="1:13" ht="22.5" customHeight="1">
      <c r="A38" s="30" t="s">
        <v>269</v>
      </c>
      <c r="B38" s="30"/>
      <c r="C38" s="21" t="s">
        <v>270</v>
      </c>
      <c r="D38" s="21"/>
      <c r="E38" s="26" t="s">
        <v>271</v>
      </c>
      <c r="F38" s="26"/>
      <c r="G38" s="26" t="s">
        <v>272</v>
      </c>
      <c r="H38" s="26"/>
      <c r="I38" s="26"/>
      <c r="J38" s="26"/>
      <c r="K38" s="37" t="s">
        <v>81</v>
      </c>
      <c r="L38" s="37"/>
      <c r="M38" s="37"/>
    </row>
    <row r="39" spans="1:13" ht="22.5" customHeight="1">
      <c r="A39" s="30" t="s">
        <v>273</v>
      </c>
      <c r="B39" s="30"/>
      <c r="C39" s="21" t="s">
        <v>274</v>
      </c>
      <c r="D39" s="21"/>
      <c r="E39" s="26" t="s">
        <v>275</v>
      </c>
      <c r="F39" s="26"/>
      <c r="G39" s="26" t="s">
        <v>276</v>
      </c>
      <c r="H39" s="26"/>
      <c r="I39" s="26"/>
      <c r="J39" s="26"/>
      <c r="K39" s="37" t="s">
        <v>81</v>
      </c>
      <c r="L39" s="37"/>
      <c r="M39" s="37"/>
    </row>
    <row r="40" spans="1:13" ht="22.5" customHeight="1">
      <c r="A40" s="30" t="s">
        <v>273</v>
      </c>
      <c r="B40" s="30"/>
      <c r="C40" s="21" t="s">
        <v>277</v>
      </c>
      <c r="D40" s="21"/>
      <c r="E40" s="26" t="s">
        <v>278</v>
      </c>
      <c r="F40" s="26"/>
      <c r="G40" s="26" t="s">
        <v>279</v>
      </c>
      <c r="H40" s="26"/>
      <c r="I40" s="26"/>
      <c r="J40" s="26"/>
      <c r="K40" s="37" t="s">
        <v>81</v>
      </c>
      <c r="L40" s="37"/>
      <c r="M40" s="37"/>
    </row>
    <row r="41" spans="1:13" ht="22.5" customHeight="1">
      <c r="A41" s="30" t="s">
        <v>273</v>
      </c>
      <c r="B41" s="30"/>
      <c r="C41" s="21" t="s">
        <v>280</v>
      </c>
      <c r="D41" s="21"/>
      <c r="E41" s="26" t="s">
        <v>281</v>
      </c>
      <c r="F41" s="26"/>
      <c r="G41" s="26" t="s">
        <v>282</v>
      </c>
      <c r="H41" s="26"/>
      <c r="I41" s="26"/>
      <c r="J41" s="26"/>
      <c r="K41" s="37" t="s">
        <v>81</v>
      </c>
      <c r="L41" s="37"/>
      <c r="M41" s="37"/>
    </row>
    <row r="42" spans="1:13" ht="22.5" customHeight="1">
      <c r="A42" s="30" t="s">
        <v>283</v>
      </c>
      <c r="B42" s="30"/>
      <c r="C42" s="26" t="s">
        <v>284</v>
      </c>
      <c r="D42" s="26"/>
      <c r="E42" s="26" t="s">
        <v>285</v>
      </c>
      <c r="F42" s="26"/>
      <c r="G42" s="26" t="s">
        <v>286</v>
      </c>
      <c r="H42" s="26"/>
      <c r="I42" s="26"/>
      <c r="J42" s="26"/>
      <c r="K42" s="37" t="s">
        <v>81</v>
      </c>
      <c r="L42" s="37"/>
      <c r="M42" s="37"/>
    </row>
    <row r="43" spans="1:13" ht="22.5" customHeight="1">
      <c r="A43" s="30"/>
      <c r="B43" s="30"/>
      <c r="C43" s="26" t="s">
        <v>287</v>
      </c>
      <c r="D43" s="26"/>
      <c r="E43" s="26" t="s">
        <v>288</v>
      </c>
      <c r="F43" s="26"/>
      <c r="G43" s="26" t="s">
        <v>289</v>
      </c>
      <c r="H43" s="26"/>
      <c r="I43" s="26"/>
      <c r="J43" s="26"/>
      <c r="K43" s="37" t="s">
        <v>81</v>
      </c>
      <c r="L43" s="37"/>
      <c r="M43" s="37"/>
    </row>
    <row r="44" spans="1:13" ht="22.5" customHeight="1">
      <c r="A44" s="30"/>
      <c r="B44" s="30"/>
      <c r="C44" s="26" t="s">
        <v>290</v>
      </c>
      <c r="D44" s="26"/>
      <c r="E44" s="26" t="s">
        <v>81</v>
      </c>
      <c r="F44" s="26"/>
      <c r="G44" s="26" t="s">
        <v>81</v>
      </c>
      <c r="H44" s="26"/>
      <c r="I44" s="26"/>
      <c r="J44" s="26"/>
      <c r="K44" s="37" t="s">
        <v>81</v>
      </c>
      <c r="L44" s="37"/>
      <c r="M44" s="37"/>
    </row>
    <row r="45" spans="1:13" ht="22.5" customHeight="1">
      <c r="A45" s="30"/>
      <c r="B45" s="30"/>
      <c r="C45" s="26" t="s">
        <v>291</v>
      </c>
      <c r="D45" s="26"/>
      <c r="E45" s="26" t="s">
        <v>292</v>
      </c>
      <c r="F45" s="26"/>
      <c r="G45" s="26" t="s">
        <v>293</v>
      </c>
      <c r="H45" s="26"/>
      <c r="I45" s="26"/>
      <c r="J45" s="26"/>
      <c r="K45" s="37" t="s">
        <v>81</v>
      </c>
      <c r="L45" s="37"/>
      <c r="M45" s="37"/>
    </row>
    <row r="46" spans="1:13" ht="22.5" customHeight="1">
      <c r="A46" s="30" t="s">
        <v>294</v>
      </c>
      <c r="B46" s="30"/>
      <c r="C46" s="30" t="s">
        <v>294</v>
      </c>
      <c r="D46" s="30"/>
      <c r="E46" s="26" t="s">
        <v>295</v>
      </c>
      <c r="F46" s="26"/>
      <c r="G46" s="26" t="s">
        <v>296</v>
      </c>
      <c r="H46" s="26"/>
      <c r="I46" s="26"/>
      <c r="J46" s="26"/>
      <c r="K46" s="37" t="s">
        <v>81</v>
      </c>
      <c r="L46" s="37"/>
      <c r="M46" s="37"/>
    </row>
    <row r="47" spans="1:13" ht="30" customHeight="1">
      <c r="A47" s="33" t="s">
        <v>297</v>
      </c>
      <c r="B47" s="33"/>
      <c r="C47" s="34"/>
      <c r="D47" s="34"/>
      <c r="E47" s="34" t="s">
        <v>298</v>
      </c>
      <c r="F47" s="34"/>
      <c r="G47" s="34"/>
      <c r="H47" s="34"/>
      <c r="I47" s="34"/>
      <c r="J47" s="34" t="s">
        <v>299</v>
      </c>
      <c r="K47" s="34"/>
      <c r="L47" s="34"/>
      <c r="M47" s="34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A29:D30"/>
    <mergeCell ref="E29:I30"/>
    <mergeCell ref="J29:M30"/>
    <mergeCell ref="A42:B45"/>
    <mergeCell ref="A33:B34"/>
    <mergeCell ref="A38:B41"/>
    <mergeCell ref="F33:G34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小可爱</cp:lastModifiedBy>
  <cp:lastPrinted>2021-03-31T03:15:01Z</cp:lastPrinted>
  <dcterms:created xsi:type="dcterms:W3CDTF">2018-02-12T06:52:08Z</dcterms:created>
  <dcterms:modified xsi:type="dcterms:W3CDTF">2021-04-28T09:19:18Z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  <property fmtid="{D5CDD505-2E9C-101B-9397-08002B2CF9AE}" pid="4" name="I">
    <vt:lpwstr>7EAE04FC77C94FD992375B6668972602</vt:lpwstr>
  </property>
</Properties>
</file>