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activeTab="0"/>
  </bookViews>
  <sheets>
    <sheet name="sheet1" sheetId="1" r:id="rId1"/>
  </sheets>
  <definedNames>
    <definedName name="_xlnm._FilterDatabase" localSheetId="0" hidden="1">'sheet1'!$A$3:$O$387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<sst xmlns="http://schemas.openxmlformats.org/spreadsheetml/2006/main" count="3465" uniqueCount="1394">
  <si>
    <t>2023年度上犹县助力粮食生产县级农机购置补贴机具结算明细表</t>
  </si>
  <si>
    <t>申请结算批次:</t>
  </si>
  <si>
    <t>第一批</t>
  </si>
  <si>
    <t>单位:元</t>
  </si>
  <si>
    <t>序号</t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</si>
  <si>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</si>
  <si>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</si>
  <si>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</si>
  <si>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</si>
  <si>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</si>
  <si>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</si>
  <si>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</si>
  <si>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</si>
  <si>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</si>
  <si>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</si>
  <si>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</si>
  <si>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</si>
  <si>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省补金额</t>
  </si>
  <si>
    <t>县补金额</t>
  </si>
  <si>
    <t>3607241023000001</t>
  </si>
  <si>
    <t>吉登亮</t>
  </si>
  <si>
    <t>东山镇</t>
  </si>
  <si>
    <t>2023-02-13</t>
  </si>
  <si>
    <t>微型耕耘机</t>
  </si>
  <si>
    <t>1WG4.0-95FQ-ZC</t>
  </si>
  <si>
    <t>WG170273152[2110300043]</t>
  </si>
  <si>
    <t>重庆旺耕机械制造有限公司</t>
  </si>
  <si>
    <t>赣县区星源农业机械营业部</t>
  </si>
  <si>
    <t>3607241023000002</t>
  </si>
  <si>
    <t>罗国芳</t>
  </si>
  <si>
    <t>WG170273147[2110280200]</t>
  </si>
  <si>
    <t>3607241023000003</t>
  </si>
  <si>
    <t>罗国庭</t>
  </si>
  <si>
    <t>WG170273148[2110280190]</t>
  </si>
  <si>
    <t>3607241023000004</t>
  </si>
  <si>
    <t>罗国辉</t>
  </si>
  <si>
    <t>WG170273137[2110300072]</t>
  </si>
  <si>
    <t>3607241023000005</t>
  </si>
  <si>
    <t>黄隆文</t>
  </si>
  <si>
    <t>2022-07-27</t>
  </si>
  <si>
    <t>1WG4.0-70</t>
  </si>
  <si>
    <t>AD1WG4.0-704485[220519325]</t>
  </si>
  <si>
    <t>湘潭安盾机械制造有限公司</t>
  </si>
  <si>
    <t>章贡区瑞江农机经营部</t>
  </si>
  <si>
    <t>3607241023000006</t>
  </si>
  <si>
    <t>廖昌福</t>
  </si>
  <si>
    <t>2023-02-22</t>
  </si>
  <si>
    <t>1WGQ4.0-110</t>
  </si>
  <si>
    <t>FR2023020037[PC22095835]</t>
  </si>
  <si>
    <t>湖南省富瑞机电设备制造有限公司</t>
  </si>
  <si>
    <t>赣州市章贡区华星机电农机销售部</t>
  </si>
  <si>
    <t>3607241023000007</t>
  </si>
  <si>
    <t>胡甫兰</t>
  </si>
  <si>
    <t>FR2023020040[PC22095780]</t>
  </si>
  <si>
    <t>3607241023000008</t>
  </si>
  <si>
    <t>孔春兰</t>
  </si>
  <si>
    <t>FR40702022120101[PC23014027]</t>
  </si>
  <si>
    <t>3607241023000009</t>
  </si>
  <si>
    <t>冯哲信</t>
  </si>
  <si>
    <t>2023-03-09</t>
  </si>
  <si>
    <t>WG170273154[2110300174]</t>
  </si>
  <si>
    <t>3607241023000010</t>
  </si>
  <si>
    <t>张全普</t>
  </si>
  <si>
    <t>2023-03-13</t>
  </si>
  <si>
    <t>WG170273139[2110300068]</t>
  </si>
  <si>
    <t>赣县区兴惠旺农业机械经营部</t>
  </si>
  <si>
    <t>3607241023000012</t>
  </si>
  <si>
    <t>曾泽平</t>
  </si>
  <si>
    <t>WG170273138[2110300035]</t>
  </si>
  <si>
    <t>3607241023000013</t>
  </si>
  <si>
    <t>刘立周</t>
  </si>
  <si>
    <t>2023-04-01</t>
  </si>
  <si>
    <t>WG170278514[2302080022]</t>
  </si>
  <si>
    <t>3607241023000014</t>
  </si>
  <si>
    <t>郭起栋</t>
  </si>
  <si>
    <t>1WG4.0-65</t>
  </si>
  <si>
    <t>FM1WG4.0-65217151[170F/P-22203010668]</t>
  </si>
  <si>
    <t>湘潭富民农业机械有限公司</t>
  </si>
  <si>
    <t>3607241023000015</t>
  </si>
  <si>
    <t>郭德萄</t>
  </si>
  <si>
    <t>2023-03-20</t>
  </si>
  <si>
    <t>1WG4-75</t>
  </si>
  <si>
    <t>FL205260[CS210109012]</t>
  </si>
  <si>
    <t>长沙县晨希机械有限公司</t>
  </si>
  <si>
    <t>南昌普沃动力机械有限公司</t>
  </si>
  <si>
    <t>3607241023000016</t>
  </si>
  <si>
    <t>练优萍</t>
  </si>
  <si>
    <t>2023-03-16</t>
  </si>
  <si>
    <t>旋耕机</t>
  </si>
  <si>
    <t>1GZL-220F</t>
  </si>
  <si>
    <t>LDXMB197673[C32603457A]</t>
  </si>
  <si>
    <r>
      <t>江苏沃得农业机械股份有限公司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江苏沃得农业机械有限公司</t>
    </r>
    <r>
      <rPr>
        <sz val="10"/>
        <rFont val="Arial"/>
        <family val="2"/>
      </rPr>
      <t>)</t>
    </r>
  </si>
  <si>
    <t>赣州市新理强农机有限公司</t>
  </si>
  <si>
    <t>3607241023000017</t>
  </si>
  <si>
    <t>赖秋红</t>
  </si>
  <si>
    <t>2023-04-23</t>
  </si>
  <si>
    <t>FM1WG4.0-65216245[170F/P-22111298082]</t>
  </si>
  <si>
    <t>3607241023000018</t>
  </si>
  <si>
    <t>钟明顺</t>
  </si>
  <si>
    <t>FM1WG4.0-65217150[170F/P-22111298212]</t>
  </si>
  <si>
    <t>3607241023000019</t>
  </si>
  <si>
    <t>黄演泰</t>
  </si>
  <si>
    <t>WG170278453[2211200167]</t>
  </si>
  <si>
    <t>3607241023000020</t>
  </si>
  <si>
    <t>郭德幸</t>
  </si>
  <si>
    <t>1WG4-65</t>
  </si>
  <si>
    <t>WG465228614[170F/P-22203010513]</t>
  </si>
  <si>
    <t>湘乡市高峰五金机械制造有限公司</t>
  </si>
  <si>
    <t>3607241023000021</t>
  </si>
  <si>
    <t>蔡隆富</t>
  </si>
  <si>
    <t>2023-03-12</t>
  </si>
  <si>
    <t>1GKN-200Z</t>
  </si>
  <si>
    <r>
      <t>92207220[无</t>
    </r>
    <r>
      <rPr>
        <sz val="10"/>
        <rFont val="Arial"/>
        <family val="2"/>
      </rPr>
      <t>]</t>
    </r>
  </si>
  <si>
    <t>中国一拖集团有限公司</t>
  </si>
  <si>
    <t>江西凯尔农机科技有限公司</t>
  </si>
  <si>
    <t>3607241023000022</t>
  </si>
  <si>
    <t>轮式拖拉机</t>
  </si>
  <si>
    <r>
      <t>现</t>
    </r>
    <r>
      <rPr>
        <sz val="10"/>
        <rFont val="Arial"/>
        <family val="2"/>
      </rPr>
      <t>:LX804(G4)(</t>
    </r>
    <r>
      <rPr>
        <sz val="10"/>
        <rFont val="宋体"/>
        <family val="0"/>
      </rPr>
      <t>原</t>
    </r>
    <r>
      <rPr>
        <sz val="10"/>
        <rFont val="Arial"/>
        <family val="2"/>
      </rPr>
      <t>:LX804)</t>
    </r>
  </si>
  <si>
    <t>32301912[YT23100337]</t>
  </si>
  <si>
    <t>第一拖拉机股份有限公司</t>
  </si>
  <si>
    <t>3607241023000023</t>
  </si>
  <si>
    <t>肖洪花</t>
  </si>
  <si>
    <t>2023-03-29</t>
  </si>
  <si>
    <t>FL205254[CS210109122]</t>
  </si>
  <si>
    <t>3607241023000024</t>
  </si>
  <si>
    <t>黄德和</t>
  </si>
  <si>
    <t>WG465228508[170F/P-22203010676]</t>
  </si>
  <si>
    <t>3607241023000025</t>
  </si>
  <si>
    <t>吕洪森</t>
  </si>
  <si>
    <t>2023-04-30</t>
  </si>
  <si>
    <t>FL204562[CS210109218]</t>
  </si>
  <si>
    <t>3607241023000026</t>
  </si>
  <si>
    <t>张远春</t>
  </si>
  <si>
    <t>2023-04-24</t>
  </si>
  <si>
    <t>FM1WG4.0-65230548[170F/P-22203010666]</t>
  </si>
  <si>
    <t>3607241023000027</t>
  </si>
  <si>
    <t>郭起坛</t>
  </si>
  <si>
    <t>2023-05-16</t>
  </si>
  <si>
    <t>FM1WG4.0-65232007[170F/P-22203010490]</t>
  </si>
  <si>
    <t>3607241023000030</t>
  </si>
  <si>
    <t>黄敬林</t>
  </si>
  <si>
    <t>FL203217[CS210109110]</t>
  </si>
  <si>
    <t>3607241023000031</t>
  </si>
  <si>
    <t>尹英连</t>
  </si>
  <si>
    <t>2023-05-18</t>
  </si>
  <si>
    <t>1WG4.0-75</t>
  </si>
  <si>
    <t>FM1WG4.0-750494[170F/P-22203010691]</t>
  </si>
  <si>
    <t>3607241023000032</t>
  </si>
  <si>
    <t>曾祥发</t>
  </si>
  <si>
    <t>2023-05-20</t>
  </si>
  <si>
    <t>FM1WG4.0-750506[170F/P-22203010659]</t>
  </si>
  <si>
    <t>3607241023000033</t>
  </si>
  <si>
    <t>张永财</t>
  </si>
  <si>
    <t>2023-05-08</t>
  </si>
  <si>
    <t>FL203255[CS210109093]</t>
  </si>
  <si>
    <t>3607241023000034</t>
  </si>
  <si>
    <t>尹英琨</t>
  </si>
  <si>
    <t>2023-05-06</t>
  </si>
  <si>
    <t>FM1WG4.0-65216257[170F/P-22111298243]</t>
  </si>
  <si>
    <t>3607241023000035</t>
  </si>
  <si>
    <t>陈久元</t>
  </si>
  <si>
    <t>2023-06-01</t>
  </si>
  <si>
    <t>WG465227717[202105250013]</t>
  </si>
  <si>
    <t>3607241023000036</t>
  </si>
  <si>
    <t>凌永良</t>
  </si>
  <si>
    <t>FM1WG4.0-750554[170F/P-22203010710]</t>
  </si>
  <si>
    <t>3607241023000037</t>
  </si>
  <si>
    <t>吴泽华</t>
  </si>
  <si>
    <t>2023-06-07</t>
  </si>
  <si>
    <t>1WGQZ4.0-95</t>
  </si>
  <si>
    <t>NJY70W2304220031[HN2212060096]</t>
  </si>
  <si>
    <t>重庆农久友机械制造有限公司</t>
  </si>
  <si>
    <t>江西赣隆农机有限公司</t>
  </si>
  <si>
    <t>3607241023000038</t>
  </si>
  <si>
    <t>练优权</t>
  </si>
  <si>
    <t>2023-06-12</t>
  </si>
  <si>
    <t>WG170273159[2110300011]</t>
  </si>
  <si>
    <t>3607241023000039</t>
  </si>
  <si>
    <t>吴泽平</t>
  </si>
  <si>
    <t>2023-06-30</t>
  </si>
  <si>
    <t>AD1WG4.0-705278[221247793]</t>
  </si>
  <si>
    <t>3607241023000040</t>
  </si>
  <si>
    <t>朱民</t>
  </si>
  <si>
    <t>2023-07-17</t>
  </si>
  <si>
    <t>FM1WG4.0-65232019[23020103816]</t>
  </si>
  <si>
    <t>3607241023000041</t>
  </si>
  <si>
    <t>谢昌好</t>
  </si>
  <si>
    <t>FM1WG4.0-65232020[23020103853]</t>
  </si>
  <si>
    <t>3607241023000043</t>
  </si>
  <si>
    <t>张继财</t>
  </si>
  <si>
    <t>2023-07-16</t>
  </si>
  <si>
    <t>WG465217396[202105250085]</t>
  </si>
  <si>
    <t>3607241023000044</t>
  </si>
  <si>
    <t>谢启燊</t>
  </si>
  <si>
    <t>2023-08-28</t>
  </si>
  <si>
    <t>NJY70W2305160021[HN2212060292]</t>
  </si>
  <si>
    <t>3607241023000045</t>
  </si>
  <si>
    <t>张坚亮</t>
  </si>
  <si>
    <t>2023-07-27</t>
  </si>
  <si>
    <t>插秧机</t>
  </si>
  <si>
    <r>
      <t>现</t>
    </r>
    <r>
      <rPr>
        <sz val="10"/>
        <rFont val="Arial"/>
        <family val="2"/>
      </rPr>
      <t>:2ZGQ-60D(G4)(</t>
    </r>
    <r>
      <rPr>
        <sz val="10"/>
        <rFont val="宋体"/>
        <family val="0"/>
      </rPr>
      <t>原</t>
    </r>
    <r>
      <rPr>
        <sz val="10"/>
        <rFont val="Arial"/>
        <family val="2"/>
      </rPr>
      <t>:2ZGQ-60D)</t>
    </r>
  </si>
  <si>
    <t>R60DR03946[Z65096]</t>
  </si>
  <si>
    <r>
      <t>洋马农机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</si>
  <si>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赣州市互惠农机有限公司</t>
  </si>
  <si>
    <t>3607241223000003</t>
  </si>
  <si>
    <t>陈克天</t>
  </si>
  <si>
    <t>社溪镇</t>
  </si>
  <si>
    <t>2023-03-02</t>
  </si>
  <si>
    <t>1WG4.0-65FQ-ZC</t>
  </si>
  <si>
    <t>SY65FQ22110052[170F/P-22209291105]</t>
  </si>
  <si>
    <t>重庆尚远机械制造有限公司</t>
  </si>
  <si>
    <t>3607241223000005</t>
  </si>
  <si>
    <t>吉同营</t>
  </si>
  <si>
    <t>2023-03-25</t>
  </si>
  <si>
    <t>WG465216255[2105250081]</t>
  </si>
  <si>
    <t>3607241223000006</t>
  </si>
  <si>
    <t>刘述标</t>
  </si>
  <si>
    <t>MC17008962[22060480756]</t>
  </si>
  <si>
    <t>重庆铭宸机械制造有限公司</t>
  </si>
  <si>
    <t>赣州卓越农机有限公司</t>
  </si>
  <si>
    <t>3607241223000007</t>
  </si>
  <si>
    <t>徐承翔</t>
  </si>
  <si>
    <t>2023-03-24</t>
  </si>
  <si>
    <t>FR40702022120138[PC23014042]</t>
  </si>
  <si>
    <t>3607241223000008</t>
  </si>
  <si>
    <t>刘述炳</t>
  </si>
  <si>
    <t>WG465230346[2302080170]</t>
  </si>
  <si>
    <t>3607241223000009</t>
  </si>
  <si>
    <t>张后钱</t>
  </si>
  <si>
    <r>
      <t>现</t>
    </r>
    <r>
      <rPr>
        <sz val="10"/>
        <rFont val="Arial"/>
        <family val="2"/>
      </rPr>
      <t>:WB1004-1(G4)(</t>
    </r>
    <r>
      <rPr>
        <sz val="10"/>
        <rFont val="宋体"/>
        <family val="0"/>
      </rPr>
      <t>原</t>
    </r>
    <r>
      <rPr>
        <sz val="10"/>
        <rFont val="Arial"/>
        <family val="2"/>
      </rPr>
      <t>:WB1004-1)</t>
    </r>
  </si>
  <si>
    <t>CBN33816DL[C23504512A]</t>
  </si>
  <si>
    <t>江苏沃得高新农业装备有限公司</t>
  </si>
  <si>
    <t>3607241223000010</t>
  </si>
  <si>
    <t>1GKN-240</t>
  </si>
  <si>
    <t>JX240230001[]</t>
  </si>
  <si>
    <t>南昌金旋农机制造有限公司</t>
  </si>
  <si>
    <t>3607241223000012</t>
  </si>
  <si>
    <t>陈茂明</t>
  </si>
  <si>
    <t>2023-03-10</t>
  </si>
  <si>
    <t>CCN34038DL[Q230262135V]</t>
  </si>
  <si>
    <t>3607241223000014</t>
  </si>
  <si>
    <t>刘家河</t>
  </si>
  <si>
    <t>2023-04-06</t>
  </si>
  <si>
    <t>1WG-4.0Q</t>
  </si>
  <si>
    <t>CF2302A01307[23010058447]</t>
  </si>
  <si>
    <t>安徽春风农林机械制造股份有限公司</t>
  </si>
  <si>
    <t>赣州市赣丰农机有限公司</t>
  </si>
  <si>
    <t>3607241223000015</t>
  </si>
  <si>
    <t>陈德法</t>
  </si>
  <si>
    <t>2023-04-10</t>
  </si>
  <si>
    <t>MC17009900[22120867053]</t>
  </si>
  <si>
    <t>3607241223000016</t>
  </si>
  <si>
    <t>彭德茂</t>
  </si>
  <si>
    <t>WG465228646[2105250154]</t>
  </si>
  <si>
    <t>3607241223000017</t>
  </si>
  <si>
    <t>邓财莲</t>
  </si>
  <si>
    <t>2023-04-15</t>
  </si>
  <si>
    <t>WG465228589[2302080154]</t>
  </si>
  <si>
    <t>3607241223000018</t>
  </si>
  <si>
    <t>刘书华</t>
  </si>
  <si>
    <t>WG465230328[2302080173]</t>
  </si>
  <si>
    <t>3607241223000019</t>
  </si>
  <si>
    <t>刘述昌</t>
  </si>
  <si>
    <t>WG170272787[2110280077]</t>
  </si>
  <si>
    <t>3607241223000020</t>
  </si>
  <si>
    <t>李孔秤</t>
  </si>
  <si>
    <t>2023-04-20</t>
  </si>
  <si>
    <t>WG465230162[2105250152]</t>
  </si>
  <si>
    <t>3607241223000021</t>
  </si>
  <si>
    <t>方立微</t>
  </si>
  <si>
    <t>WG465212223[2105250067]</t>
  </si>
  <si>
    <t>3607241223000022</t>
  </si>
  <si>
    <t>方绍明</t>
  </si>
  <si>
    <t>WG465216578[2302080169]</t>
  </si>
  <si>
    <t>3607241223000023</t>
  </si>
  <si>
    <t>方传葱</t>
  </si>
  <si>
    <t>2023-04-21</t>
  </si>
  <si>
    <t>WG465216579[2302080152]</t>
  </si>
  <si>
    <t>3607241223000024</t>
  </si>
  <si>
    <t>方代金</t>
  </si>
  <si>
    <t>FM1WG4.0-750417[170F/P-22203010503]</t>
  </si>
  <si>
    <t>3607241223000025</t>
  </si>
  <si>
    <t>李世概</t>
  </si>
  <si>
    <t>WG465230541[2302080171]</t>
  </si>
  <si>
    <t>3607241223000026</t>
  </si>
  <si>
    <t>李隆坚</t>
  </si>
  <si>
    <t>WG465230545[2105250094]</t>
  </si>
  <si>
    <t>3607241223000027</t>
  </si>
  <si>
    <t>张立干</t>
  </si>
  <si>
    <t>2023-04-26</t>
  </si>
  <si>
    <t>FL202902[22030219364]</t>
  </si>
  <si>
    <t>章贡区赣信农机经营部</t>
  </si>
  <si>
    <t>3607241223000028</t>
  </si>
  <si>
    <t>刘衍东</t>
  </si>
  <si>
    <t>WG465230381[2302080178]</t>
  </si>
  <si>
    <t>3607241223000029</t>
  </si>
  <si>
    <t>刘新河</t>
  </si>
  <si>
    <t>WG465230141[2105250200]</t>
  </si>
  <si>
    <t>3607241223000030</t>
  </si>
  <si>
    <t>舒国建</t>
  </si>
  <si>
    <t>WG465230179[2302080153]</t>
  </si>
  <si>
    <t>3607241223000031</t>
  </si>
  <si>
    <t>郭远华</t>
  </si>
  <si>
    <t>1WG4.0-100FQ-ZC</t>
  </si>
  <si>
    <t>BDW22040994[22090707183]</t>
  </si>
  <si>
    <t>重庆佰鼎机械制造有限公司</t>
  </si>
  <si>
    <t>3607241223000032</t>
  </si>
  <si>
    <t>方永贵</t>
  </si>
  <si>
    <t>2023-05-05</t>
  </si>
  <si>
    <t>WG465230624[2304130104]</t>
  </si>
  <si>
    <t>3607241223000033</t>
  </si>
  <si>
    <t>廖明生</t>
  </si>
  <si>
    <t>WG465230539[2302080187]</t>
  </si>
  <si>
    <t>3607241223000034</t>
  </si>
  <si>
    <t>方世春</t>
  </si>
  <si>
    <t>WG465230572[170F/P-22203010624]</t>
  </si>
  <si>
    <t>3607241223000035</t>
  </si>
  <si>
    <t>方永林</t>
  </si>
  <si>
    <t>FM1WG4.0-750497[170F/P-22203010674]</t>
  </si>
  <si>
    <t>3607241223000036</t>
  </si>
  <si>
    <t>刘冬梅</t>
  </si>
  <si>
    <t>WG465230183[2302080167]</t>
  </si>
  <si>
    <t>3607241223000037</t>
  </si>
  <si>
    <t>吴宝有</t>
  </si>
  <si>
    <t>2023-05-03</t>
  </si>
  <si>
    <t>MC17009711[CS221229048]</t>
  </si>
  <si>
    <t>3607241223000038</t>
  </si>
  <si>
    <r>
      <t>现</t>
    </r>
    <r>
      <rPr>
        <sz val="10"/>
        <rFont val="Arial"/>
        <family val="2"/>
      </rPr>
      <t>:2ZGF-6E(G4)(</t>
    </r>
    <r>
      <rPr>
        <sz val="10"/>
        <rFont val="宋体"/>
        <family val="0"/>
      </rPr>
      <t>原</t>
    </r>
    <r>
      <rPr>
        <sz val="10"/>
        <rFont val="Arial"/>
        <family val="2"/>
      </rPr>
      <t>:2ZGF-6E)</t>
    </r>
  </si>
  <si>
    <t>GSJ0400403[CH1100972]</t>
  </si>
  <si>
    <t>3607241223000039</t>
  </si>
  <si>
    <t>罗诗泉</t>
  </si>
  <si>
    <t>2023-05-09</t>
  </si>
  <si>
    <t>WG465230622[2304130066]</t>
  </si>
  <si>
    <t>3607241223000040</t>
  </si>
  <si>
    <t>邓世贵</t>
  </si>
  <si>
    <t>2023-05-11</t>
  </si>
  <si>
    <t>FM1WG4.0-750509[170F/P-22203010636]</t>
  </si>
  <si>
    <t>3607241223000041</t>
  </si>
  <si>
    <t>刘绪祥</t>
  </si>
  <si>
    <t>WG465230138[2302080192]</t>
  </si>
  <si>
    <t>3607241223000042</t>
  </si>
  <si>
    <t>肖世龙</t>
  </si>
  <si>
    <t>WG465228608[2302080164]</t>
  </si>
  <si>
    <t>3607241223000043</t>
  </si>
  <si>
    <t>曾凡萍</t>
  </si>
  <si>
    <t>WG465230625[2304130057]</t>
  </si>
  <si>
    <t>3607241223000044</t>
  </si>
  <si>
    <t>陈德万</t>
  </si>
  <si>
    <t>2023-05-22</t>
  </si>
  <si>
    <t>谷物联合收割机</t>
  </si>
  <si>
    <t>4LZ-6.0MEQ</t>
  </si>
  <si>
    <t>KZLMD437567[Q230397205V]</t>
  </si>
  <si>
    <t>3607241223000045</t>
  </si>
  <si>
    <t>何余浪</t>
  </si>
  <si>
    <t>WG465212350[2304130071]</t>
  </si>
  <si>
    <t>3607241223000046</t>
  </si>
  <si>
    <t>陈光林</t>
  </si>
  <si>
    <t>2022-08-17</t>
  </si>
  <si>
    <t>1GKN-150Y</t>
  </si>
  <si>
    <r>
      <t>92205130[无</t>
    </r>
    <r>
      <rPr>
        <sz val="10"/>
        <rFont val="Arial"/>
        <family val="2"/>
      </rPr>
      <t>]</t>
    </r>
  </si>
  <si>
    <t>3607241223000047</t>
  </si>
  <si>
    <t>卢毓兰</t>
  </si>
  <si>
    <t>2023-05-19</t>
  </si>
  <si>
    <t>WG465230653[2304130092]</t>
  </si>
  <si>
    <t>3607241223000048</t>
  </si>
  <si>
    <t>刘绪全</t>
  </si>
  <si>
    <t>2023-05-24</t>
  </si>
  <si>
    <t>WG465228649[23030208036]</t>
  </si>
  <si>
    <t>3607241223000049</t>
  </si>
  <si>
    <t>赵冬兰</t>
  </si>
  <si>
    <t>WG465230580[2304130074]</t>
  </si>
  <si>
    <t>3607241223000050</t>
  </si>
  <si>
    <t>彭德洺</t>
  </si>
  <si>
    <t>FM1WG4.0-750504[2302080163]</t>
  </si>
  <si>
    <t>3607241223000051</t>
  </si>
  <si>
    <t>方亿</t>
  </si>
  <si>
    <t>WG465216895[2304130058]</t>
  </si>
  <si>
    <t>3607241223000052</t>
  </si>
  <si>
    <t>邹祥荣</t>
  </si>
  <si>
    <t>2023-06-06</t>
  </si>
  <si>
    <t>WG465230654[2304300041]</t>
  </si>
  <si>
    <t>赣县区华惠顺农机超市</t>
  </si>
  <si>
    <t>3607241223000053</t>
  </si>
  <si>
    <t>何庆旺</t>
  </si>
  <si>
    <t>JX240230139[]</t>
  </si>
  <si>
    <t>3607241223000054</t>
  </si>
  <si>
    <t>CCN34310DL[C32700736A]</t>
  </si>
  <si>
    <t>3607241223000055</t>
  </si>
  <si>
    <t>陈年凤</t>
  </si>
  <si>
    <t>WG465230626[2304300047]</t>
  </si>
  <si>
    <t>3607241223000056</t>
  </si>
  <si>
    <t>陈祥永</t>
  </si>
  <si>
    <t>2023-06-05</t>
  </si>
  <si>
    <t>WG465230581[2304300005]</t>
  </si>
  <si>
    <t>3607241223000057</t>
  </si>
  <si>
    <t>邝先兰</t>
  </si>
  <si>
    <t>WG465230330[2302080190]</t>
  </si>
  <si>
    <t>3607241223000058</t>
  </si>
  <si>
    <t>张保生</t>
  </si>
  <si>
    <t>1WG4.0X</t>
  </si>
  <si>
    <t>S210035[2103116098]</t>
  </si>
  <si>
    <t>广宁县木格农业机械有限公司</t>
  </si>
  <si>
    <t>赣州森蓝商贸有限责任公司</t>
  </si>
  <si>
    <t>3607241223000059</t>
  </si>
  <si>
    <t>吉同福</t>
  </si>
  <si>
    <t>2023-06-27</t>
  </si>
  <si>
    <t>WG465230623[2304300006]</t>
  </si>
  <si>
    <t>3607241223000060</t>
  </si>
  <si>
    <t>刘传仁</t>
  </si>
  <si>
    <t>2023-06-14</t>
  </si>
  <si>
    <t>WG465230165[2304300010]</t>
  </si>
  <si>
    <t>3607241223000061</t>
  </si>
  <si>
    <t>方立忠</t>
  </si>
  <si>
    <t>2023-06-26</t>
  </si>
  <si>
    <t>WG465230678[2304300028]</t>
  </si>
  <si>
    <t>3607241223000062</t>
  </si>
  <si>
    <t>罗诗燕</t>
  </si>
  <si>
    <t>2023-06-28</t>
  </si>
  <si>
    <r>
      <t>现</t>
    </r>
    <r>
      <rPr>
        <sz val="10"/>
        <rFont val="Arial"/>
        <family val="2"/>
      </rPr>
      <t>:4LZ-5D8(G4)(</t>
    </r>
    <r>
      <rPr>
        <sz val="10"/>
        <rFont val="宋体"/>
        <family val="0"/>
      </rPr>
      <t>原</t>
    </r>
    <r>
      <rPr>
        <sz val="10"/>
        <rFont val="Arial"/>
        <family val="2"/>
      </rPr>
      <t>:4LZ-5D8)</t>
    </r>
  </si>
  <si>
    <t>KBH70400JPCC00379[CPA1522]</t>
  </si>
  <si>
    <r>
      <t>久保田农业机械</t>
    </r>
    <r>
      <rPr>
        <sz val="10"/>
        <rFont val="Arial"/>
        <family val="2"/>
      </rPr>
      <t>(</t>
    </r>
    <r>
      <rPr>
        <sz val="10"/>
        <rFont val="宋体"/>
        <family val="0"/>
      </rPr>
      <t>苏州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</si>
  <si>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3607241223000063</t>
  </si>
  <si>
    <t>张声富</t>
  </si>
  <si>
    <t>2023-07-07</t>
  </si>
  <si>
    <t>FM1WG4.0-750512[2304300017]</t>
  </si>
  <si>
    <t>3607241223000064</t>
  </si>
  <si>
    <t>陈德浩</t>
  </si>
  <si>
    <t>2023-07-13</t>
  </si>
  <si>
    <t>4LZ-6.0ME</t>
  </si>
  <si>
    <t>KZLMD438066[C32708151A]</t>
  </si>
  <si>
    <t>3607241223000065</t>
  </si>
  <si>
    <t>方永禄</t>
  </si>
  <si>
    <t>2023-07-25</t>
  </si>
  <si>
    <t>WG465230569[2304300020]</t>
  </si>
  <si>
    <t>3607241223000066</t>
  </si>
  <si>
    <t>1GZL-220B4</t>
  </si>
  <si>
    <t>LL230384[Q230279550V]</t>
  </si>
  <si>
    <t>浙江柳林科技有限公司</t>
  </si>
  <si>
    <t>3607241223000067</t>
  </si>
  <si>
    <t>李世远</t>
  </si>
  <si>
    <t>2023-08-07</t>
  </si>
  <si>
    <t>WG465230640[2304300036]</t>
  </si>
  <si>
    <t>3607241223000068</t>
  </si>
  <si>
    <t>GSJ0400459[CH1100398]</t>
  </si>
  <si>
    <t>3607241323000002</t>
  </si>
  <si>
    <t>黄才生</t>
  </si>
  <si>
    <t>营前镇</t>
  </si>
  <si>
    <t>2022-06-14</t>
  </si>
  <si>
    <t>FM1WG4.0-750256[170F/P-22111298069]</t>
  </si>
  <si>
    <t>3607241323000003</t>
  </si>
  <si>
    <t>何立钦</t>
  </si>
  <si>
    <t>AD1WG4.0-703427[211240050]</t>
  </si>
  <si>
    <t>3607241323000004</t>
  </si>
  <si>
    <t>郑太浪</t>
  </si>
  <si>
    <t>2022-08-03</t>
  </si>
  <si>
    <t>AD1WG4.0-703457[211240040]</t>
  </si>
  <si>
    <t>3607241323000005</t>
  </si>
  <si>
    <t>钟志平</t>
  </si>
  <si>
    <t>AD1WG4.0-703462[211239983]</t>
  </si>
  <si>
    <t>3607241323000006</t>
  </si>
  <si>
    <t>何隆铨</t>
  </si>
  <si>
    <t>AD1WG4.0-704497[GG220300166]</t>
  </si>
  <si>
    <t>3607241323000007</t>
  </si>
  <si>
    <t>陈明扬</t>
  </si>
  <si>
    <t>2022-07-25</t>
  </si>
  <si>
    <t>1WGQ4-60</t>
  </si>
  <si>
    <t>FM211114[20210120007]</t>
  </si>
  <si>
    <t>3607241323000008</t>
  </si>
  <si>
    <t>曾裕其</t>
  </si>
  <si>
    <t>AD1WG4.0-703425[211240005]</t>
  </si>
  <si>
    <t>3607241323000009</t>
  </si>
  <si>
    <t>钟剑</t>
  </si>
  <si>
    <t>2023-03-08</t>
  </si>
  <si>
    <t>JX240230002[]</t>
  </si>
  <si>
    <t>3607241323000010</t>
  </si>
  <si>
    <t>黄宇春</t>
  </si>
  <si>
    <t>1GZL-230B</t>
  </si>
  <si>
    <t>NYX23B23105[U23046115]</t>
  </si>
  <si>
    <t>湖南省农友机械集团有限公司</t>
  </si>
  <si>
    <t>赣州市华星源农机有限公司</t>
  </si>
  <si>
    <t>3607241323000016</t>
  </si>
  <si>
    <t>林征贵</t>
  </si>
  <si>
    <t>2023-06-03</t>
  </si>
  <si>
    <t>FM1WG4.0-750426[170F/P-22203010664]</t>
  </si>
  <si>
    <t>3607241323000017</t>
  </si>
  <si>
    <t>钟守祥</t>
  </si>
  <si>
    <t>FM1WG4.0-750503[170F/P-22203010687]</t>
  </si>
  <si>
    <t>3607241323000018</t>
  </si>
  <si>
    <t>黄才进</t>
  </si>
  <si>
    <t>FM1WG4.0-750325[170F/P-22111298044]</t>
  </si>
  <si>
    <t>3607241323000019</t>
  </si>
  <si>
    <t>叶庆平</t>
  </si>
  <si>
    <t>FM1WG4.0-65217133[170F/P-22203010628]</t>
  </si>
  <si>
    <t>3607241323000020</t>
  </si>
  <si>
    <t>朱兰财</t>
  </si>
  <si>
    <t>2023-06-13</t>
  </si>
  <si>
    <t>CF2207A05774[GM170F2022042110002]</t>
  </si>
  <si>
    <t>3607241323000022</t>
  </si>
  <si>
    <t>刘承进</t>
  </si>
  <si>
    <t>1WG4-7501635[2020010810008]</t>
  </si>
  <si>
    <t>广西汽牛农业机械有限公司</t>
  </si>
  <si>
    <t>赣州市章贡区文军农机经营部</t>
  </si>
  <si>
    <t>3607241323000023</t>
  </si>
  <si>
    <t>廖佐万</t>
  </si>
  <si>
    <t>2023-06-15</t>
  </si>
  <si>
    <t>1WGQZ4.0-100</t>
  </si>
  <si>
    <t>GT100QB19190[GH230300544]</t>
  </si>
  <si>
    <t>重庆市冠腾机械有限公司</t>
  </si>
  <si>
    <t>3607241323000024</t>
  </si>
  <si>
    <t>张立新</t>
  </si>
  <si>
    <t>HZT0792102684[2012106450]</t>
  </si>
  <si>
    <t>重庆华世丹机械制造有限公司</t>
  </si>
  <si>
    <t>赣州市星顺农机有限公司</t>
  </si>
  <si>
    <t>3607241323000025</t>
  </si>
  <si>
    <t>蔡作桥</t>
  </si>
  <si>
    <t>CF2207A05766[GM170F2022042110022]</t>
  </si>
  <si>
    <t>3607241323000026</t>
  </si>
  <si>
    <t>蓝苏英</t>
  </si>
  <si>
    <t>CF2207A05597[GM170F2022042110192]</t>
  </si>
  <si>
    <t>3607241323000027</t>
  </si>
  <si>
    <t>叶贞炎</t>
  </si>
  <si>
    <t>FM1WG4.0-750423[170F/P-22203010661]</t>
  </si>
  <si>
    <t>3607241323000028</t>
  </si>
  <si>
    <t>朱桂昌</t>
  </si>
  <si>
    <t>GT100QB17022[GH23010165]</t>
  </si>
  <si>
    <t>3607241323000029</t>
  </si>
  <si>
    <t>蔡联庆</t>
  </si>
  <si>
    <t>GT100QB19196[GH230300595]</t>
  </si>
  <si>
    <t>3607241323000030</t>
  </si>
  <si>
    <t>李上武</t>
  </si>
  <si>
    <t>CF2207A05727[GM170F2022042110068]</t>
  </si>
  <si>
    <t>3607241323000031</t>
  </si>
  <si>
    <t>陈源生</t>
  </si>
  <si>
    <t>GT100QB17074[GH23010184]</t>
  </si>
  <si>
    <t>3607241323000032</t>
  </si>
  <si>
    <t>钟芳胜</t>
  </si>
  <si>
    <t>FR40702022120146[PC23014002]</t>
  </si>
  <si>
    <t>3607241323000034</t>
  </si>
  <si>
    <t>张未宗</t>
  </si>
  <si>
    <t>1WG4-7501362[2020010810017]</t>
  </si>
  <si>
    <t>3607241323000035</t>
  </si>
  <si>
    <t>黄维飚</t>
  </si>
  <si>
    <t>2023-07-12</t>
  </si>
  <si>
    <r>
      <t>现</t>
    </r>
    <r>
      <rPr>
        <sz val="10"/>
        <rFont val="Arial"/>
        <family val="2"/>
      </rPr>
      <t>:4LZ-7G2A(G4)(</t>
    </r>
    <r>
      <rPr>
        <sz val="10"/>
        <rFont val="宋体"/>
        <family val="0"/>
      </rPr>
      <t>原</t>
    </r>
    <r>
      <rPr>
        <sz val="10"/>
        <rFont val="Arial"/>
        <family val="2"/>
      </rPr>
      <t>:4LZ-7G2A)</t>
    </r>
  </si>
  <si>
    <t>63321RG73P4304446[Q230362893V]</t>
  </si>
  <si>
    <t>潍柴雷沃智慧农业科技股份有限公司</t>
  </si>
  <si>
    <t>3607241323000036</t>
  </si>
  <si>
    <t>戴诗煌</t>
  </si>
  <si>
    <t>CF2207A05596[22030219433]</t>
  </si>
  <si>
    <t>3607241323000037</t>
  </si>
  <si>
    <t>何松产</t>
  </si>
  <si>
    <t>FTN1WG4.0-707975[221247796]</t>
  </si>
  <si>
    <t>湘潭福铁牛农业机械有限公司</t>
  </si>
  <si>
    <t>3607241323000038</t>
  </si>
  <si>
    <t>何立森</t>
  </si>
  <si>
    <t>2023-07-18</t>
  </si>
  <si>
    <t>CF2207A05705[GM170F2021040510057]</t>
  </si>
  <si>
    <t>3607241323000039</t>
  </si>
  <si>
    <t>黄甫茂</t>
  </si>
  <si>
    <t>AD1WG4.0-704303[221247821]</t>
  </si>
  <si>
    <t>3607241323000040</t>
  </si>
  <si>
    <t>蓝庆禄</t>
  </si>
  <si>
    <t>FTN1WG4.0-707127[220108609]</t>
  </si>
  <si>
    <t>3607241323000041</t>
  </si>
  <si>
    <t>黄辅嵛</t>
  </si>
  <si>
    <t>AD1WG4.0-704314[220108614]</t>
  </si>
  <si>
    <t>3607241323000042</t>
  </si>
  <si>
    <t>钟桂兰</t>
  </si>
  <si>
    <t>FTN1WG4.0-706503[220108625]</t>
  </si>
  <si>
    <t>3607241323000043</t>
  </si>
  <si>
    <t>黄兴文</t>
  </si>
  <si>
    <t>AD1WG4.0-704311[221247861]</t>
  </si>
  <si>
    <t>3607241323000045</t>
  </si>
  <si>
    <t>刘小华</t>
  </si>
  <si>
    <t>2023-07-26</t>
  </si>
  <si>
    <t>CF2302A01075[GM170F2021040510121]</t>
  </si>
  <si>
    <t>3607241323000054</t>
  </si>
  <si>
    <t>黄珍富</t>
  </si>
  <si>
    <t>AD1WG4.0-704301[220108612]</t>
  </si>
  <si>
    <t>3607241323000055</t>
  </si>
  <si>
    <t>刘世生</t>
  </si>
  <si>
    <t>2023-07-31</t>
  </si>
  <si>
    <t>CF2302A02099[GM170F2022042110134]</t>
  </si>
  <si>
    <t>3607241323000057</t>
  </si>
  <si>
    <t>钟洪声</t>
  </si>
  <si>
    <t>AD1WG4.0-704322[221247786]</t>
  </si>
  <si>
    <t>3607241323000060</t>
  </si>
  <si>
    <t>朱青平</t>
  </si>
  <si>
    <t>FTN1WG4.0-707983[GG230412669]</t>
  </si>
  <si>
    <t>3607241323000061</t>
  </si>
  <si>
    <t>叶龙英</t>
  </si>
  <si>
    <t>AD1WG4.0-706078[221247833]</t>
  </si>
  <si>
    <t>3607241423000001</t>
  </si>
  <si>
    <t>郭六娣</t>
  </si>
  <si>
    <t>黄埠镇</t>
  </si>
  <si>
    <t>FM1WG4.0-65216258[170F/P-22111298267]</t>
  </si>
  <si>
    <t>3607241423000002</t>
  </si>
  <si>
    <t>蔡志军</t>
  </si>
  <si>
    <t>WG465217555[2105250140]</t>
  </si>
  <si>
    <t>3607241423000003</t>
  </si>
  <si>
    <t>何永文</t>
  </si>
  <si>
    <t>2023-03-17</t>
  </si>
  <si>
    <t>WG170273160[2110300059]</t>
  </si>
  <si>
    <t>3607241423000004</t>
  </si>
  <si>
    <t>曾祥勇</t>
  </si>
  <si>
    <t>WG465217581[23020103871]</t>
  </si>
  <si>
    <t>3607241423000007</t>
  </si>
  <si>
    <t>何传禄</t>
  </si>
  <si>
    <t>WG465228575[23030208050]</t>
  </si>
  <si>
    <t>3607241423000008</t>
  </si>
  <si>
    <t>何传栋</t>
  </si>
  <si>
    <t>FM1WG4.0-750405[23030208063]</t>
  </si>
  <si>
    <t>3607241423000009</t>
  </si>
  <si>
    <t>何永桂</t>
  </si>
  <si>
    <t>2023-05-15</t>
  </si>
  <si>
    <t>FL203151[22090721008]</t>
  </si>
  <si>
    <t>3607241423000010</t>
  </si>
  <si>
    <t>何伟兴</t>
  </si>
  <si>
    <t>WG170278534[2302080025]</t>
  </si>
  <si>
    <t>3607241423000011</t>
  </si>
  <si>
    <t>蓝光连</t>
  </si>
  <si>
    <t>WG170278452[2301120597]</t>
  </si>
  <si>
    <t>3607241423000012</t>
  </si>
  <si>
    <t>谢起洋</t>
  </si>
  <si>
    <t>2023-07-04</t>
  </si>
  <si>
    <t>HN170F23GL02026[HN2212060180]</t>
  </si>
  <si>
    <t>3607241423000013</t>
  </si>
  <si>
    <t>钟贞林</t>
  </si>
  <si>
    <t>FM1WG4.0-65232398[23020103854]</t>
  </si>
  <si>
    <t>3607241423000014</t>
  </si>
  <si>
    <t>FM1WG4.0-65232012[23020103889]</t>
  </si>
  <si>
    <t>3607241423000015</t>
  </si>
  <si>
    <t>李圣高</t>
  </si>
  <si>
    <t>2023-07-24</t>
  </si>
  <si>
    <t>FM1WG4.0-750524[170F/P-22203010607]</t>
  </si>
  <si>
    <t>3607241423000016</t>
  </si>
  <si>
    <t>朱福生</t>
  </si>
  <si>
    <t>2023-07-28</t>
  </si>
  <si>
    <t>1GQQN-200J</t>
  </si>
  <si>
    <t>YX200231571[]</t>
  </si>
  <si>
    <t>南昌中天农机有限公司</t>
  </si>
  <si>
    <t>3607241423000017</t>
  </si>
  <si>
    <t>FM1WG4.0-750551[170F/P-22203010712]</t>
  </si>
  <si>
    <t>3607241423000018</t>
  </si>
  <si>
    <t>刘宏军</t>
  </si>
  <si>
    <t>2023-04-14</t>
  </si>
  <si>
    <t>2ZGF-8B</t>
  </si>
  <si>
    <t>GSH0600051[2103062A5523]</t>
  </si>
  <si>
    <t>3607241523000001</t>
  </si>
  <si>
    <t>邱吉杆</t>
  </si>
  <si>
    <t>寺下镇</t>
  </si>
  <si>
    <t>2023-04-19</t>
  </si>
  <si>
    <t>FL204704[CS210109092]</t>
  </si>
  <si>
    <t>3607241523000002</t>
  </si>
  <si>
    <t>彭朝东</t>
  </si>
  <si>
    <t>FM1WG4.0-65230551[170F/P-22203010616]</t>
  </si>
  <si>
    <t>3607241523000003</t>
  </si>
  <si>
    <t>李孔良</t>
  </si>
  <si>
    <t>2023-06-04</t>
  </si>
  <si>
    <t>WG465217388[170F/P-22203010523]</t>
  </si>
  <si>
    <t>3607241523000004</t>
  </si>
  <si>
    <t>周太亮</t>
  </si>
  <si>
    <t>2023-06-24</t>
  </si>
  <si>
    <t>WG465228546[202105250088]</t>
  </si>
  <si>
    <t>3607242023000001</t>
  </si>
  <si>
    <t>杨心祥</t>
  </si>
  <si>
    <t>梅水乡</t>
  </si>
  <si>
    <t>2023-01-12</t>
  </si>
  <si>
    <t>GT100QB9877[CS220426193]</t>
  </si>
  <si>
    <t>3607242023000003</t>
  </si>
  <si>
    <t>叶福香</t>
  </si>
  <si>
    <t>2023-03-28</t>
  </si>
  <si>
    <t>FR2023020042[PC22095851]</t>
  </si>
  <si>
    <t>3607242023000004</t>
  </si>
  <si>
    <t>刘裕富</t>
  </si>
  <si>
    <t>FL204579[CS210109226]</t>
  </si>
  <si>
    <t>3607242023000005</t>
  </si>
  <si>
    <t>邱忠发</t>
  </si>
  <si>
    <t>2023-03-18</t>
  </si>
  <si>
    <t>FR2023020036[PC22095818]</t>
  </si>
  <si>
    <t>3607242023000006</t>
  </si>
  <si>
    <t>薛家全</t>
  </si>
  <si>
    <t>WG465228617[170F/P-22203010619]</t>
  </si>
  <si>
    <t>3607242023000007</t>
  </si>
  <si>
    <t>钟文生</t>
  </si>
  <si>
    <t>2023-04-18</t>
  </si>
  <si>
    <t>GT100QB9894[CS220426065]</t>
  </si>
  <si>
    <t>3607242023000008</t>
  </si>
  <si>
    <t>田克让</t>
  </si>
  <si>
    <t>FL204569[CS210109111]</t>
  </si>
  <si>
    <t>3607242023000009</t>
  </si>
  <si>
    <t>刘景银</t>
  </si>
  <si>
    <t>FM1WG4.0-750533[170F/P-22203010485]</t>
  </si>
  <si>
    <t>3607242023000010</t>
  </si>
  <si>
    <t>卢普段</t>
  </si>
  <si>
    <t>2023-06-09</t>
  </si>
  <si>
    <t>HN170F23GL02029[HN2212060084]</t>
  </si>
  <si>
    <t>3607242023000011</t>
  </si>
  <si>
    <t>田克汉</t>
  </si>
  <si>
    <t>GT100QB19201[GH230300466]</t>
  </si>
  <si>
    <t>3607242023000012</t>
  </si>
  <si>
    <t>陈昌桂</t>
  </si>
  <si>
    <t>FM1WG4.0-65232392[202105250043]</t>
  </si>
  <si>
    <t>3607242023000013</t>
  </si>
  <si>
    <t>田元成</t>
  </si>
  <si>
    <t>FM1WG4.0-65232013[202105250018]</t>
  </si>
  <si>
    <t>3607242023000014</t>
  </si>
  <si>
    <t>陈昌华</t>
  </si>
  <si>
    <t>2023-07-02</t>
  </si>
  <si>
    <t>4LZ-1.0LC</t>
  </si>
  <si>
    <t>SR2305500255[C230500219]</t>
  </si>
  <si>
    <t>重庆鑫源农机股份有限公司</t>
  </si>
  <si>
    <t>赣州市腾威农机设备有限公司</t>
  </si>
  <si>
    <t>3607242023000015</t>
  </si>
  <si>
    <t>严性镰</t>
  </si>
  <si>
    <t>FR40702022120148[CS210109085]</t>
  </si>
  <si>
    <t>章贡区胜旺机电设备销售部</t>
  </si>
  <si>
    <t>3607242023000016</t>
  </si>
  <si>
    <t>田永成</t>
  </si>
  <si>
    <r>
      <t>现</t>
    </r>
    <r>
      <rPr>
        <sz val="10"/>
        <rFont val="Arial"/>
        <family val="2"/>
      </rPr>
      <t>:4LZ-7G2(G4)(</t>
    </r>
    <r>
      <rPr>
        <sz val="10"/>
        <rFont val="宋体"/>
        <family val="0"/>
      </rPr>
      <t>原</t>
    </r>
    <r>
      <rPr>
        <sz val="10"/>
        <rFont val="Arial"/>
        <family val="2"/>
      </rPr>
      <t>:4LZ-7G2)</t>
    </r>
  </si>
  <si>
    <t>63321RG73P4305239[Q230499321V]</t>
  </si>
  <si>
    <t>3607242023000017</t>
  </si>
  <si>
    <t>田萍香</t>
  </si>
  <si>
    <t>FM1WG4.0-750569[170F/P-22203010479]</t>
  </si>
  <si>
    <t>3607242123000001</t>
  </si>
  <si>
    <t>田克东</t>
  </si>
  <si>
    <t>油石乡</t>
  </si>
  <si>
    <t>2023-02-24</t>
  </si>
  <si>
    <t>FL170F22GM0509[GG220303731]</t>
  </si>
  <si>
    <t>3607242123000002</t>
  </si>
  <si>
    <t>谢本文</t>
  </si>
  <si>
    <t>2023-03-14</t>
  </si>
  <si>
    <t>2Z-6</t>
  </si>
  <si>
    <t>GB2Z-622810[4155364]</t>
  </si>
  <si>
    <t>天长市万寿机械有限公司</t>
  </si>
  <si>
    <t>赣州市农金毅农业机械销售有限公司</t>
  </si>
  <si>
    <t>3607242123000003</t>
  </si>
  <si>
    <t>田克斌</t>
  </si>
  <si>
    <t>WG465228633[170F/P-22111298228]</t>
  </si>
  <si>
    <t>3607242123000004</t>
  </si>
  <si>
    <t>陈以椿</t>
  </si>
  <si>
    <t>FR40702022120105[PC23014038]</t>
  </si>
  <si>
    <t>3607242123000005</t>
  </si>
  <si>
    <t>田健</t>
  </si>
  <si>
    <t>2023-03-11</t>
  </si>
  <si>
    <t>GT100QB9889[CS220426091]</t>
  </si>
  <si>
    <t>3607242123000006</t>
  </si>
  <si>
    <t>上犹县鑫之源农业专业合作社</t>
  </si>
  <si>
    <t>2023-04-11</t>
  </si>
  <si>
    <t>2ZS-4A</t>
  </si>
  <si>
    <t>YT234A00333[7CNK4162165]</t>
  </si>
  <si>
    <t>浙江裕田农业科技有限公司</t>
  </si>
  <si>
    <t>3607242123000007</t>
  </si>
  <si>
    <t>余宏荣</t>
  </si>
  <si>
    <t>2023-04-16</t>
  </si>
  <si>
    <t>1GQN-200A</t>
  </si>
  <si>
    <t>JL23509550[]</t>
  </si>
  <si>
    <r>
      <t>河南巨隆科技有限公司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河南沃正实业有限公司</t>
    </r>
    <r>
      <rPr>
        <sz val="10"/>
        <rFont val="Arial"/>
        <family val="2"/>
      </rPr>
      <t>)</t>
    </r>
  </si>
  <si>
    <t>3607242123000008</t>
  </si>
  <si>
    <r>
      <t>现</t>
    </r>
    <r>
      <rPr>
        <sz val="10"/>
        <rFont val="Arial"/>
        <family val="2"/>
      </rPr>
      <t>:M804-B(G4)(</t>
    </r>
    <r>
      <rPr>
        <sz val="10"/>
        <rFont val="宋体"/>
        <family val="0"/>
      </rPr>
      <t>原</t>
    </r>
    <r>
      <rPr>
        <sz val="10"/>
        <rFont val="Arial"/>
        <family val="2"/>
      </rPr>
      <t>:M804-B)</t>
    </r>
  </si>
  <si>
    <t>63321M3A8P4204332[Q230361504V]</t>
  </si>
  <si>
    <t>3607242123000009</t>
  </si>
  <si>
    <t>曾章富</t>
  </si>
  <si>
    <t>WG465217402[2105250162]</t>
  </si>
  <si>
    <t>3607242123000010</t>
  </si>
  <si>
    <t>杨自煌</t>
  </si>
  <si>
    <t>FM1WG4.0-65217138[170F/P-22111298010]</t>
  </si>
  <si>
    <t>3607242123000011</t>
  </si>
  <si>
    <t>陈远贵</t>
  </si>
  <si>
    <t>WG170278484[2302080064]</t>
  </si>
  <si>
    <t>3607242123000012</t>
  </si>
  <si>
    <t>谢本先</t>
  </si>
  <si>
    <t>WG170278464[2211210015]</t>
  </si>
  <si>
    <t>3607242123000013</t>
  </si>
  <si>
    <t>赖恒洋</t>
  </si>
  <si>
    <t>WG170273141[2110300076]</t>
  </si>
  <si>
    <t>3607242123000014</t>
  </si>
  <si>
    <t>古承接</t>
  </si>
  <si>
    <t>FL204582[CS210109227]</t>
  </si>
  <si>
    <t>3607242123000015</t>
  </si>
  <si>
    <t>WG465228671[23030208053]</t>
  </si>
  <si>
    <t>3607242123000016</t>
  </si>
  <si>
    <t>邱为来</t>
  </si>
  <si>
    <t>WG170278489[2302080014]</t>
  </si>
  <si>
    <t>3607242123000017</t>
  </si>
  <si>
    <t>张正有</t>
  </si>
  <si>
    <t>WG465227719[23030208051]</t>
  </si>
  <si>
    <t>3607242123000019</t>
  </si>
  <si>
    <t>钟发明</t>
  </si>
  <si>
    <t>2023-05-29</t>
  </si>
  <si>
    <t>WG170278472[2211210026]</t>
  </si>
  <si>
    <t>3607242123000020</t>
  </si>
  <si>
    <t>胡圣平</t>
  </si>
  <si>
    <t>HN170F23GL02027[HN2212060172]</t>
  </si>
  <si>
    <t>3607242123000022</t>
  </si>
  <si>
    <t>谢学全</t>
  </si>
  <si>
    <t>2023-04-12</t>
  </si>
  <si>
    <t>SF2201215[23020103846]</t>
  </si>
  <si>
    <t>湖南省双富机械制造有限公司</t>
  </si>
  <si>
    <t>3607242123000023</t>
  </si>
  <si>
    <t>邓昌江</t>
  </si>
  <si>
    <t>WG465228225[170F/P-22203010521]</t>
  </si>
  <si>
    <t>3607242123000024</t>
  </si>
  <si>
    <t>曾坤洋</t>
  </si>
  <si>
    <t>FM1WG4.0-65230556[23030208070]</t>
  </si>
  <si>
    <t>3607242123000025</t>
  </si>
  <si>
    <t>罗经传</t>
  </si>
  <si>
    <t>FR2023020044[PC22095768]</t>
  </si>
  <si>
    <t>3607242123000026</t>
  </si>
  <si>
    <t>曾庆祥</t>
  </si>
  <si>
    <t>GT100QB9911[CS220426085]</t>
  </si>
  <si>
    <t>3607242123000028</t>
  </si>
  <si>
    <t>曾章兵</t>
  </si>
  <si>
    <t>63321RG72P4302445[Q230299064V]</t>
  </si>
  <si>
    <t>3607242123000030</t>
  </si>
  <si>
    <t>温相丰</t>
  </si>
  <si>
    <t>2023-06-20</t>
  </si>
  <si>
    <t>WG170278536[2302080018]</t>
  </si>
  <si>
    <t>3607242123000031</t>
  </si>
  <si>
    <t>赖昌柏</t>
  </si>
  <si>
    <t>WG170278507[2302080049]</t>
  </si>
  <si>
    <t>3607242123000032</t>
  </si>
  <si>
    <t>曾令兵</t>
  </si>
  <si>
    <t>WG170278516[2302080037]</t>
  </si>
  <si>
    <t>3607242123000033</t>
  </si>
  <si>
    <t>4LZ-1.05D</t>
  </si>
  <si>
    <t>SG23040562[G4K2307009150]</t>
  </si>
  <si>
    <t>重庆坚而美科技有限公司</t>
  </si>
  <si>
    <t>赣州仓满满农业机械有限公司</t>
  </si>
  <si>
    <t>3607242223000001</t>
  </si>
  <si>
    <t>谢全章</t>
  </si>
  <si>
    <t>安和乡</t>
  </si>
  <si>
    <t>2023-03-03</t>
  </si>
  <si>
    <t>FTN1WG4.0-706776[220519348]</t>
  </si>
  <si>
    <t>3607242223000002</t>
  </si>
  <si>
    <t>邱钟庭</t>
  </si>
  <si>
    <t>WG170273146[2110300014]</t>
  </si>
  <si>
    <t>3607242223000003</t>
  </si>
  <si>
    <t>肖声干</t>
  </si>
  <si>
    <t>MC17009742[CS221229059]</t>
  </si>
  <si>
    <t>3607242223000004</t>
  </si>
  <si>
    <t>陈荣权</t>
  </si>
  <si>
    <t>2023-04-07</t>
  </si>
  <si>
    <t>MC17009907[22120867066]</t>
  </si>
  <si>
    <t>3607242223000005</t>
  </si>
  <si>
    <t>阳贻浩</t>
  </si>
  <si>
    <t>WG465216155[2302080185]</t>
  </si>
  <si>
    <t>3607242223000006</t>
  </si>
  <si>
    <t>龙立祈</t>
  </si>
  <si>
    <t>2023-04-17</t>
  </si>
  <si>
    <t>FTN1WG4.0-707142[221247848]</t>
  </si>
  <si>
    <t>3607242223000008</t>
  </si>
  <si>
    <t>吴宝钱</t>
  </si>
  <si>
    <t>WG465230566[2304130077]</t>
  </si>
  <si>
    <t>3607242223000009</t>
  </si>
  <si>
    <t>钟宗佃</t>
  </si>
  <si>
    <t>2023-04-04</t>
  </si>
  <si>
    <t>FTN1WG4.0-706502[220519326]</t>
  </si>
  <si>
    <t>3607242223000010</t>
  </si>
  <si>
    <t>陈荣辉</t>
  </si>
  <si>
    <t>WG465228411[2302080156]</t>
  </si>
  <si>
    <t>3607242223000011</t>
  </si>
  <si>
    <t>谢礼盛</t>
  </si>
  <si>
    <t>WG465230657[2304130065]</t>
  </si>
  <si>
    <t>3607242223000012</t>
  </si>
  <si>
    <t>何远海</t>
  </si>
  <si>
    <t>CF2302A02072[22030219334]</t>
  </si>
  <si>
    <t>3607242223000013</t>
  </si>
  <si>
    <t>徐春油</t>
  </si>
  <si>
    <t>FL203099[22030219421]</t>
  </si>
  <si>
    <t>3607242223000014</t>
  </si>
  <si>
    <t>赵书梁</t>
  </si>
  <si>
    <t>WG465230161[2302080199]</t>
  </si>
  <si>
    <t>3607242223000015</t>
  </si>
  <si>
    <t>吴宝利</t>
  </si>
  <si>
    <t>GT100QB19181[GH230300463]</t>
  </si>
  <si>
    <t>3607242223000016</t>
  </si>
  <si>
    <t>阳良典</t>
  </si>
  <si>
    <t>FM1WG4.0-65231975[2304300045]</t>
  </si>
  <si>
    <t>3607242223000017</t>
  </si>
  <si>
    <t>阳良权</t>
  </si>
  <si>
    <t>2023-07-23</t>
  </si>
  <si>
    <t>1WGQ-4.0Q</t>
  </si>
  <si>
    <t>25397526[20210300361]</t>
  </si>
  <si>
    <t>广西雄飞机械制造有限责任公司</t>
  </si>
  <si>
    <t>3607242223000018</t>
  </si>
  <si>
    <t>蔡启鸽</t>
  </si>
  <si>
    <t>WG465230186[2105250145]</t>
  </si>
  <si>
    <t>3607242223000019</t>
  </si>
  <si>
    <t>邝圣波</t>
  </si>
  <si>
    <t>FM1WG4.0-750541[2304300039]</t>
  </si>
  <si>
    <t>3607242323000001</t>
  </si>
  <si>
    <t>谢继纯</t>
  </si>
  <si>
    <t>双溪乡</t>
  </si>
  <si>
    <t>AD1WG4.0-703472[211239935]</t>
  </si>
  <si>
    <t>3607242323000002</t>
  </si>
  <si>
    <t>温龙华</t>
  </si>
  <si>
    <t>FM1WG4.0-65217092[23030208032]</t>
  </si>
  <si>
    <t>3607242323000003</t>
  </si>
  <si>
    <t>曾庆荣</t>
  </si>
  <si>
    <t>WG465228499[23030208074]</t>
  </si>
  <si>
    <t>3607242323000004</t>
  </si>
  <si>
    <t>陈良奇</t>
  </si>
  <si>
    <t>WG465228632[23030208043]</t>
  </si>
  <si>
    <t>3607242323000005</t>
  </si>
  <si>
    <t>曾祥嵩</t>
  </si>
  <si>
    <t>FM1WG4.0-65230521[170F/P-22203010640]</t>
  </si>
  <si>
    <t>3607242323000006</t>
  </si>
  <si>
    <t>谢先麒</t>
  </si>
  <si>
    <t>FM1WG4.0-65230547[23030208072]</t>
  </si>
  <si>
    <t>3607242323000007</t>
  </si>
  <si>
    <t>吕焕忠</t>
  </si>
  <si>
    <t>FL203216[CS210109120]</t>
  </si>
  <si>
    <t>3607242323000008</t>
  </si>
  <si>
    <t>陈伙平</t>
  </si>
  <si>
    <t>FR2023020035[PC22095873]</t>
  </si>
  <si>
    <t>3607242323000009</t>
  </si>
  <si>
    <t>杨国诚</t>
  </si>
  <si>
    <t>FM1WG4.0-750515[170F/P-22203010522]</t>
  </si>
  <si>
    <t>3607242323000010</t>
  </si>
  <si>
    <t>曾岚辉</t>
  </si>
  <si>
    <t>FL204597[CS210109128]</t>
  </si>
  <si>
    <t>3607242323000011</t>
  </si>
  <si>
    <t>曾宪梅</t>
  </si>
  <si>
    <t>WG465216200[2105250182]</t>
  </si>
  <si>
    <t>3607242323000012</t>
  </si>
  <si>
    <t>徐恩造</t>
  </si>
  <si>
    <t>FM1WG4.0-750492[170F/P-22203010598]</t>
  </si>
  <si>
    <t>3607242323000013</t>
  </si>
  <si>
    <t>曾祥运</t>
  </si>
  <si>
    <t>FM1WG4.0-750526[170F/P-22203010601]</t>
  </si>
  <si>
    <t>3607242323000014</t>
  </si>
  <si>
    <t>徐恩礼</t>
  </si>
  <si>
    <t>FM1WG4.0-750527[170F/P-22203010512]</t>
  </si>
  <si>
    <t>3607242323000015</t>
  </si>
  <si>
    <t>徐华周</t>
  </si>
  <si>
    <t>FM1WG4.0-750553[170F/P-22203010697]</t>
  </si>
  <si>
    <t>3607242323000016</t>
  </si>
  <si>
    <t>李小芬</t>
  </si>
  <si>
    <t>FM1WG4.0-65232396[202105250067]</t>
  </si>
  <si>
    <t>3607242323000017</t>
  </si>
  <si>
    <t>曾隆初</t>
  </si>
  <si>
    <t>2023-05-04</t>
  </si>
  <si>
    <t>FTN1WG4.0-707128[221247800]</t>
  </si>
  <si>
    <t>3607242323000018</t>
  </si>
  <si>
    <t>曾隆贵</t>
  </si>
  <si>
    <t>FTN1WG4.0-707140[221247832]</t>
  </si>
  <si>
    <t>3607242323000019</t>
  </si>
  <si>
    <t>廖昌君</t>
  </si>
  <si>
    <t>FL205258[CS210109190]</t>
  </si>
  <si>
    <t>3607242323000020</t>
  </si>
  <si>
    <t>朱英能</t>
  </si>
  <si>
    <t>2023-06-16</t>
  </si>
  <si>
    <t>FL205257[CS210109088]</t>
  </si>
  <si>
    <t>3607242323000021</t>
  </si>
  <si>
    <t>刘名旺</t>
  </si>
  <si>
    <t>FR40702022120150[PC23014046]</t>
  </si>
  <si>
    <t>3607242323000022</t>
  </si>
  <si>
    <t>徐周云</t>
  </si>
  <si>
    <t>FM1WG4.0-750519[170F/P-22203010576]</t>
  </si>
  <si>
    <t>3607242323000023</t>
  </si>
  <si>
    <t>曾祥奎</t>
  </si>
  <si>
    <t>AD1WG4.0-705274[221247852]</t>
  </si>
  <si>
    <t>3607242323000024</t>
  </si>
  <si>
    <t>曾令铭</t>
  </si>
  <si>
    <t>AD1WG4.0-704320[221247799]</t>
  </si>
  <si>
    <t>3607242323000025</t>
  </si>
  <si>
    <t>戴辉武</t>
  </si>
  <si>
    <t>FL203128[22030219392]</t>
  </si>
  <si>
    <t>3607242523000001</t>
  </si>
  <si>
    <t>何光贵</t>
  </si>
  <si>
    <t>水岩乡</t>
  </si>
  <si>
    <t>2022-06-25</t>
  </si>
  <si>
    <t>CF2111A09963[GM170F2020080130129]</t>
  </si>
  <si>
    <t>3607242523000002</t>
  </si>
  <si>
    <t>廖信勇</t>
  </si>
  <si>
    <t>AD1WG4.0-704487[GG220300056]</t>
  </si>
  <si>
    <t>3607242523000003</t>
  </si>
  <si>
    <t>胡先锋</t>
  </si>
  <si>
    <t>AD1WG4.0-703468[211240000]</t>
  </si>
  <si>
    <t>3607242523000004</t>
  </si>
  <si>
    <t>吴正拥</t>
  </si>
  <si>
    <t>2023-02-21</t>
  </si>
  <si>
    <t>4LZ-1.0L</t>
  </si>
  <si>
    <t>SR2212500004[2209109736]</t>
  </si>
  <si>
    <r>
      <t>赣州市新理强农机有限公司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</si>
  <si>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t>3607242523000006</t>
  </si>
  <si>
    <t>胡本银</t>
  </si>
  <si>
    <t>FM1WG4.0-65217153[23020103845]</t>
  </si>
  <si>
    <t>3607242523000007</t>
  </si>
  <si>
    <t>陈永发</t>
  </si>
  <si>
    <t>FL204558[CS210109094]</t>
  </si>
  <si>
    <t>3607242523000009</t>
  </si>
  <si>
    <t>胡宗页</t>
  </si>
  <si>
    <t>FM1WG4.0-750523[170F/P-22203010706]</t>
  </si>
  <si>
    <t>3607242523000010</t>
  </si>
  <si>
    <t>胡本仁</t>
  </si>
  <si>
    <t>FM1WG4.0-65217104[170F/P-22111298271]</t>
  </si>
  <si>
    <t>3607242523000011</t>
  </si>
  <si>
    <t>周继凤</t>
  </si>
  <si>
    <t>FM1WG4.0-65217147[170F/P-22111298072]</t>
  </si>
  <si>
    <t>3607242523000012</t>
  </si>
  <si>
    <t>邱衍玉</t>
  </si>
  <si>
    <t>FM1WG4.0-750495[170F/P-22203010504]</t>
  </si>
  <si>
    <t>3607242523000013</t>
  </si>
  <si>
    <t>曾令梅</t>
  </si>
  <si>
    <t>FM1WG4.0-750490[170F/P-22203010681]</t>
  </si>
  <si>
    <t>3607242523000014</t>
  </si>
  <si>
    <t>李舒平</t>
  </si>
  <si>
    <t>FM1WG4.0-750496[170F/P-22203010622]</t>
  </si>
  <si>
    <t>3607242523000015</t>
  </si>
  <si>
    <t>刘福荣</t>
  </si>
  <si>
    <t>FM1WG4.0-750502[170F/P-22203010620]</t>
  </si>
  <si>
    <t>3607242523000016</t>
  </si>
  <si>
    <t>李舒彬</t>
  </si>
  <si>
    <t>CF2204A04398[22030219399]</t>
  </si>
  <si>
    <t>3607242523000017</t>
  </si>
  <si>
    <t>李舒甫</t>
  </si>
  <si>
    <t>GT100QB19186[GH230300566]</t>
  </si>
  <si>
    <t>3607242523000018</t>
  </si>
  <si>
    <t>蔡运芹</t>
  </si>
  <si>
    <t>FR40702023040039[PC230311685]</t>
  </si>
  <si>
    <t>3607242523000019</t>
  </si>
  <si>
    <t>吴裕海</t>
  </si>
  <si>
    <t>FM1WG4.0-750508[170F/P-22203010529]</t>
  </si>
  <si>
    <t>3607242523000020</t>
  </si>
  <si>
    <t>赖圣贤</t>
  </si>
  <si>
    <t>FR40702023020325[PC23014047]</t>
  </si>
  <si>
    <t>3607242523000021</t>
  </si>
  <si>
    <t>戴辉银</t>
  </si>
  <si>
    <t>FR40702023020336[PC23014048]</t>
  </si>
  <si>
    <t>3607242523000022</t>
  </si>
  <si>
    <t>曾日机</t>
  </si>
  <si>
    <t>FR40702023020335[PC23014005]</t>
  </si>
  <si>
    <t>3607242523000023</t>
  </si>
  <si>
    <t>刘登伟</t>
  </si>
  <si>
    <t>CF2204A04411[22030219426]</t>
  </si>
  <si>
    <t>3607242523000024</t>
  </si>
  <si>
    <t>黄浩才</t>
  </si>
  <si>
    <t>CF2207A05771[GM170F2022042110138]</t>
  </si>
  <si>
    <t>3607242523000025</t>
  </si>
  <si>
    <t>1WG4-7501348[2020010810012]</t>
  </si>
  <si>
    <t>3607242523000026</t>
  </si>
  <si>
    <t>许承友</t>
  </si>
  <si>
    <t>CF2207A05593[GM170F2022042110065]</t>
  </si>
  <si>
    <t>3607242523000027</t>
  </si>
  <si>
    <t>胡本铜</t>
  </si>
  <si>
    <t>GT100QB19202[GH230300523]</t>
  </si>
  <si>
    <t>3607242523000028</t>
  </si>
  <si>
    <t>戴朝根</t>
  </si>
  <si>
    <t>CF2207A05768[22030219473]</t>
  </si>
  <si>
    <t>3607242523000029</t>
  </si>
  <si>
    <t>吴裕新</t>
  </si>
  <si>
    <t>FR40702023020323[PC23014006]</t>
  </si>
  <si>
    <t>3607242523000030</t>
  </si>
  <si>
    <t>胡本金</t>
  </si>
  <si>
    <t>FR40702022120106[PC23014060]</t>
  </si>
  <si>
    <t>3607242523000031</t>
  </si>
  <si>
    <t>曾玉兰</t>
  </si>
  <si>
    <t>FR40702023040155[PC230400540]</t>
  </si>
  <si>
    <t>3607242523000032</t>
  </si>
  <si>
    <t>张锦勇</t>
  </si>
  <si>
    <t>1WG4-7501515[GM170F2020010810014]</t>
  </si>
  <si>
    <t>3607242523000033</t>
  </si>
  <si>
    <t>许华娣</t>
  </si>
  <si>
    <t>GT100QB19198[GH230300496]</t>
  </si>
  <si>
    <t>3607242523000034</t>
  </si>
  <si>
    <t>张洪华</t>
  </si>
  <si>
    <t>CF2205A04622[GM170F2021040510197]</t>
  </si>
  <si>
    <t>3607242523000035</t>
  </si>
  <si>
    <t>张锦友</t>
  </si>
  <si>
    <t>GT100QB17018[GH23010138]</t>
  </si>
  <si>
    <t>3607242523000036</t>
  </si>
  <si>
    <t>张锦宏</t>
  </si>
  <si>
    <t>GT100QB17014[GH23010097]</t>
  </si>
  <si>
    <t>3607242523000037</t>
  </si>
  <si>
    <t>殷宗伛</t>
  </si>
  <si>
    <t>FM1WG4.0-65232388[170F/P-22203010625]</t>
  </si>
  <si>
    <t>3607242523000038</t>
  </si>
  <si>
    <t>魏元文</t>
  </si>
  <si>
    <t>FR40702023040150[PC23022299]</t>
  </si>
  <si>
    <t>3607242523000039</t>
  </si>
  <si>
    <t>黄大钊</t>
  </si>
  <si>
    <t>FR40702023040133[PC230400448]</t>
  </si>
  <si>
    <t>3607242523000040</t>
  </si>
  <si>
    <t>李廷福</t>
  </si>
  <si>
    <t>CF2207A05734[GM170F2022042110151]</t>
  </si>
  <si>
    <t>3607242523000041</t>
  </si>
  <si>
    <t>邓奕良</t>
  </si>
  <si>
    <t>CF2207A05688[22030219368]</t>
  </si>
  <si>
    <t>3607242523000042</t>
  </si>
  <si>
    <t>胡平招</t>
  </si>
  <si>
    <t>FR40702023040142[PC230400484]</t>
  </si>
  <si>
    <t>3607242523000043</t>
  </si>
  <si>
    <t>李银芳</t>
  </si>
  <si>
    <t>CF2207A05767[GM170F2022042110161]</t>
  </si>
  <si>
    <t>3607242523000044</t>
  </si>
  <si>
    <t>田新汉</t>
  </si>
  <si>
    <t>GT100QB20186[GH230503432]</t>
  </si>
  <si>
    <t>3607242523000045</t>
  </si>
  <si>
    <t>王高庭</t>
  </si>
  <si>
    <t>2023-06-19</t>
  </si>
  <si>
    <t>FR40702022120162[PC23014064]</t>
  </si>
  <si>
    <t>3607242523000046</t>
  </si>
  <si>
    <t>叶仁俊</t>
  </si>
  <si>
    <t>CF2207A05691[GM170F2022042110188]</t>
  </si>
  <si>
    <t>3607242523000047</t>
  </si>
  <si>
    <t>叶昌俊</t>
  </si>
  <si>
    <t>CF2207A05739[GM170F2022042110186]</t>
  </si>
  <si>
    <t>3607242523000048</t>
  </si>
  <si>
    <t>刘佑邦</t>
  </si>
  <si>
    <t>CF2207A05600[GM170F2022042110015]</t>
  </si>
  <si>
    <t>3607242523000049</t>
  </si>
  <si>
    <t>李尚福</t>
  </si>
  <si>
    <t>GT100QB19176[GH230300330]</t>
  </si>
  <si>
    <t>3607242523000050</t>
  </si>
  <si>
    <t>廖信松</t>
  </si>
  <si>
    <t>2023-07-15</t>
  </si>
  <si>
    <t>CF2207A05695[GM170F2022042110063]</t>
  </si>
  <si>
    <t>3607242523000051</t>
  </si>
  <si>
    <t>李启全</t>
  </si>
  <si>
    <t>FTN1WG4.0-706501[220108613]</t>
  </si>
  <si>
    <t>3607242523000052</t>
  </si>
  <si>
    <t>王军平</t>
  </si>
  <si>
    <r>
      <t>92205131[无</t>
    </r>
    <r>
      <rPr>
        <sz val="10"/>
        <rFont val="Arial"/>
        <family val="2"/>
      </rPr>
      <t>]</t>
    </r>
  </si>
  <si>
    <t>3607242523000053</t>
  </si>
  <si>
    <t>廖信泉</t>
  </si>
  <si>
    <t>FTN1WG4.0-707981[220108606]</t>
  </si>
  <si>
    <t>3607242523000054</t>
  </si>
  <si>
    <r>
      <t>现</t>
    </r>
    <r>
      <rPr>
        <sz val="10"/>
        <rFont val="Arial"/>
        <family val="2"/>
      </rPr>
      <t>:4LZ-1.0A(G4)(</t>
    </r>
    <r>
      <rPr>
        <sz val="10"/>
        <rFont val="宋体"/>
        <family val="0"/>
      </rPr>
      <t>原</t>
    </r>
    <r>
      <rPr>
        <sz val="10"/>
        <rFont val="Arial"/>
        <family val="2"/>
      </rPr>
      <t>:4LZ-1.0A)</t>
    </r>
  </si>
  <si>
    <t>WMJ22060715[JC220500757]</t>
  </si>
  <si>
    <t>威马农机股份有限公司</t>
  </si>
  <si>
    <t>3607242623000002</t>
  </si>
  <si>
    <t>王孟微</t>
  </si>
  <si>
    <t>平富乡</t>
  </si>
  <si>
    <t>AD1WG4.0-704431[220519319]</t>
  </si>
  <si>
    <t>3607242623000003</t>
  </si>
  <si>
    <t>胡益坤</t>
  </si>
  <si>
    <t>AD1WG4.0-703416[211239957]</t>
  </si>
  <si>
    <t>3607242623000004</t>
  </si>
  <si>
    <t>黄贤化</t>
  </si>
  <si>
    <t>AD1WG4.0-704489[GG220300088]</t>
  </si>
  <si>
    <t>3607242623000005</t>
  </si>
  <si>
    <t>肖达倡</t>
  </si>
  <si>
    <t>AD1WG4.0-703409[211240046]</t>
  </si>
  <si>
    <t>3607242623000006</t>
  </si>
  <si>
    <t>赖作财</t>
  </si>
  <si>
    <t>AD1WG4.0-703405[211239994]</t>
  </si>
  <si>
    <t>3607242623000007</t>
  </si>
  <si>
    <t>张芳遂</t>
  </si>
  <si>
    <t>AD1WG4.0-704428[GG220300092]</t>
  </si>
  <si>
    <t>3607242623000008</t>
  </si>
  <si>
    <t>肖显育</t>
  </si>
  <si>
    <t>AD1WG4.0-703497[211239987]</t>
  </si>
  <si>
    <t>3607242623000009</t>
  </si>
  <si>
    <t>刘添兰</t>
  </si>
  <si>
    <t>AD1WG4.0-703461[211239991]</t>
  </si>
  <si>
    <t>3607242623000010</t>
  </si>
  <si>
    <t>钟俊浩</t>
  </si>
  <si>
    <t>WG465212141[20210120104]</t>
  </si>
  <si>
    <t>3607242623000011</t>
  </si>
  <si>
    <t>肖光裕</t>
  </si>
  <si>
    <t>WG465212133[20210120030]</t>
  </si>
  <si>
    <t>3607242623000012</t>
  </si>
  <si>
    <t>邹贤俊</t>
  </si>
  <si>
    <t>WG465212036[20210120192]</t>
  </si>
  <si>
    <t>3607242623000013</t>
  </si>
  <si>
    <t>钟世浩</t>
  </si>
  <si>
    <t>FM1WG4.0-750260[170F/P-22111298117]</t>
  </si>
  <si>
    <t>3607242623000014</t>
  </si>
  <si>
    <t>钟亿亮</t>
  </si>
  <si>
    <t>2022-06-15</t>
  </si>
  <si>
    <t>FM1WG4.0-750264[170F/P-22111298206]</t>
  </si>
  <si>
    <t>3607242623000015</t>
  </si>
  <si>
    <t>蓝仁华</t>
  </si>
  <si>
    <t>1GQN-230</t>
  </si>
  <si>
    <t>JL23508040[]</t>
  </si>
  <si>
    <t>3607242623000016</t>
  </si>
  <si>
    <t>廖承群</t>
  </si>
  <si>
    <t>2022-08-16</t>
  </si>
  <si>
    <t>FM40750126[2004105A5002]</t>
  </si>
  <si>
    <t>3607242623000017</t>
  </si>
  <si>
    <t>朱明宏</t>
  </si>
  <si>
    <t>WG170282710[2304120210]</t>
  </si>
  <si>
    <t>3607242623000018</t>
  </si>
  <si>
    <t>钟世旭</t>
  </si>
  <si>
    <t>FM1WG4.0-750404[170F/P-22203010672]</t>
  </si>
  <si>
    <t>3607242623000019</t>
  </si>
  <si>
    <t>廖信桥</t>
  </si>
  <si>
    <t>FM1WG4.0-750424[170F/P-22203010580]</t>
  </si>
  <si>
    <t>3607242623000020</t>
  </si>
  <si>
    <t>田承杰</t>
  </si>
  <si>
    <t>FM1WG4.0-750387[170F/P-22203010590]</t>
  </si>
  <si>
    <t>3607242623000021</t>
  </si>
  <si>
    <t>钟传宝</t>
  </si>
  <si>
    <t>FM1WG4.0-750425[170F/P-22203010496]</t>
  </si>
  <si>
    <t>3607242623000022</t>
  </si>
  <si>
    <t>李向辉</t>
  </si>
  <si>
    <t>FM1WG4.0-750493[170F/P-22203010631]</t>
  </si>
  <si>
    <t>3607242623000023</t>
  </si>
  <si>
    <t>王荣发</t>
  </si>
  <si>
    <t>FM40750004[170F/P-22111298026]</t>
  </si>
  <si>
    <t>3607242623000024</t>
  </si>
  <si>
    <t>钟世传</t>
  </si>
  <si>
    <t>FM1WG4.0-750498[170F/P-22203010685]</t>
  </si>
  <si>
    <t>3607242623000025</t>
  </si>
  <si>
    <t>胡斌</t>
  </si>
  <si>
    <t>FM1WG4.0-750501[170F/P-22203010615]</t>
  </si>
  <si>
    <t>3607242623000026</t>
  </si>
  <si>
    <t>李向安</t>
  </si>
  <si>
    <t>GT100QB17064[GH23010085]</t>
  </si>
  <si>
    <t>3607242623000027</t>
  </si>
  <si>
    <t>钟守先</t>
  </si>
  <si>
    <t>FR40702023040166[PC230400491]</t>
  </si>
  <si>
    <t>3607242623000028</t>
  </si>
  <si>
    <t>廖信伟</t>
  </si>
  <si>
    <t>CF2207A05773[GM170F2022042110115]</t>
  </si>
  <si>
    <t>3607242623000029</t>
  </si>
  <si>
    <t>上犹县禾兴水稻种植专业合作社</t>
  </si>
  <si>
    <t>植保无人驾驶航空器</t>
  </si>
  <si>
    <t>3WWDZ-20A</t>
  </si>
  <si>
    <r>
      <t>771102400379[无</t>
    </r>
    <r>
      <rPr>
        <sz val="10"/>
        <rFont val="Arial"/>
        <family val="2"/>
      </rPr>
      <t>]</t>
    </r>
  </si>
  <si>
    <t>广州极飞科技股份有限公司</t>
  </si>
  <si>
    <t>南昌麦飞农业科技有限公司</t>
  </si>
  <si>
    <t>3607242623000032</t>
  </si>
  <si>
    <t>刘洛杨</t>
  </si>
  <si>
    <t>FR40702023040165[PC230400487]</t>
  </si>
  <si>
    <t>3607242623000033</t>
  </si>
  <si>
    <t>何玉芸</t>
  </si>
  <si>
    <t>1WG4-7501540[2020010810007]</t>
  </si>
  <si>
    <t>3607242623000034</t>
  </si>
  <si>
    <t>朱运沅</t>
  </si>
  <si>
    <t>GT100QB19183[GH230300592]</t>
  </si>
  <si>
    <t>3607242623000035</t>
  </si>
  <si>
    <t>蓝辉祥</t>
  </si>
  <si>
    <t>CF2207A05700[GM170F2021040510145]</t>
  </si>
  <si>
    <t>3607242623000038</t>
  </si>
  <si>
    <t>刘传福</t>
  </si>
  <si>
    <t>FM1WG4.0-750427[170F/P-22203010662]</t>
  </si>
  <si>
    <t>3607242623000039</t>
  </si>
  <si>
    <t>FTN1WG4.0-707999[221247798]</t>
  </si>
  <si>
    <t>3607242623000040</t>
  </si>
  <si>
    <t>王作贤</t>
  </si>
  <si>
    <t>AD1WG4.0-704326[221247853]</t>
  </si>
  <si>
    <t>3607242623000041</t>
  </si>
  <si>
    <t>赖作甫</t>
  </si>
  <si>
    <t>1WG4-70</t>
  </si>
  <si>
    <t>HY1WG4-708254[220108599]</t>
  </si>
  <si>
    <t>湘潭虹宇机械有限公司</t>
  </si>
  <si>
    <t>3607242623000042</t>
  </si>
  <si>
    <t>崔荣明</t>
  </si>
  <si>
    <t>HY1WG4-708228[220108607]</t>
  </si>
  <si>
    <t>3607242623000043</t>
  </si>
  <si>
    <t>周序贵</t>
  </si>
  <si>
    <t>FR40702023040034[PC230311652]</t>
  </si>
  <si>
    <t>3607242623000044</t>
  </si>
  <si>
    <t>黄居新</t>
  </si>
  <si>
    <t>FTN1WG4.0-706505[220108623]</t>
  </si>
  <si>
    <t>3607242623000045</t>
  </si>
  <si>
    <t>朱景浩</t>
  </si>
  <si>
    <t>FTN1WG4.0-707982[GG230412681]</t>
  </si>
  <si>
    <t>3607242623000046</t>
  </si>
  <si>
    <t>黄宇钧</t>
  </si>
  <si>
    <t>FTN1WG4.0-707150[220108624]</t>
  </si>
  <si>
    <t>3607242623000047</t>
  </si>
  <si>
    <t>黄宇龙</t>
  </si>
  <si>
    <t>FTN1WG4.0-707154[220108620]</t>
  </si>
  <si>
    <t>3607242623000048</t>
  </si>
  <si>
    <t>胡永辉</t>
  </si>
  <si>
    <t>HY1WG4-7010194[220108628]</t>
  </si>
  <si>
    <t>3607242623000049</t>
  </si>
  <si>
    <t>杨升富</t>
  </si>
  <si>
    <t>AD1WG4.0-704323[221247818]</t>
  </si>
  <si>
    <t>3607242623000050</t>
  </si>
  <si>
    <t>黄礼文</t>
  </si>
  <si>
    <t>FTN1WG4.0-707988[220108621]</t>
  </si>
  <si>
    <t>3607242723000001</t>
  </si>
  <si>
    <t>蓝远发</t>
  </si>
  <si>
    <t>五指峰乡</t>
  </si>
  <si>
    <t>FM1WG4.0-65230522[170F/P-22203010637]</t>
  </si>
  <si>
    <t>3607242723000002</t>
  </si>
  <si>
    <t>何逢春</t>
  </si>
  <si>
    <t>FR40702023050056[PC23022286]</t>
  </si>
  <si>
    <t>3607242723000003</t>
  </si>
  <si>
    <t>黄太春</t>
  </si>
  <si>
    <t>CF2207A05707[22030219519]</t>
  </si>
  <si>
    <t>3607242723000004</t>
  </si>
  <si>
    <t>赖光栋</t>
  </si>
  <si>
    <t>CF2207A05595[GM170F2022042110133]</t>
  </si>
  <si>
    <t>3607242723000005</t>
  </si>
  <si>
    <t>戴德有</t>
  </si>
  <si>
    <t>AD1WG4.0-706077[221247784]</t>
  </si>
  <si>
    <t>3607242723000006</t>
  </si>
  <si>
    <t>赖宝金</t>
  </si>
  <si>
    <t>AD1WG4.0-706076[221247858]</t>
  </si>
  <si>
    <t>3607242823000001</t>
  </si>
  <si>
    <t>赖宝慈</t>
  </si>
  <si>
    <t>紫阳乡</t>
  </si>
  <si>
    <t>2022-07-15</t>
  </si>
  <si>
    <t>WG465210582[21030207606]</t>
  </si>
  <si>
    <t>遂川县建明农机有限公司</t>
  </si>
  <si>
    <t>3607242823000002</t>
  </si>
  <si>
    <t>黄以界</t>
  </si>
  <si>
    <t>2022-11-11</t>
  </si>
  <si>
    <t>FM206031[21030242370]</t>
  </si>
  <si>
    <t>3607242823000006</t>
  </si>
  <si>
    <t>谢小红</t>
  </si>
  <si>
    <t>2023-03-23</t>
  </si>
  <si>
    <t>FM1WG4.0-65216232[2105250163]</t>
  </si>
  <si>
    <t>3607242823000009</t>
  </si>
  <si>
    <t>谢远生</t>
  </si>
  <si>
    <t>FM1WG4.0-750336[170F/P-22111298209]</t>
  </si>
  <si>
    <t>3607242823000010</t>
  </si>
  <si>
    <t>何健香</t>
  </si>
  <si>
    <t>FM1WG4.0-750420[170F/P-22203010663]</t>
  </si>
  <si>
    <t>3607242823000011</t>
  </si>
  <si>
    <t>黄世彬</t>
  </si>
  <si>
    <t>FM1WG4.0-750401[170F/P-22111298191]</t>
  </si>
  <si>
    <t>3607242823000012</t>
  </si>
  <si>
    <t>方宣良</t>
  </si>
  <si>
    <t>WG465230168[2105250151]</t>
  </si>
  <si>
    <t>3607242823000014</t>
  </si>
  <si>
    <t>刘小健</t>
  </si>
  <si>
    <t>FM1WG4.0-750418[170F/P-22111298123]</t>
  </si>
  <si>
    <t>3607242823000015</t>
  </si>
  <si>
    <t>黄国衡</t>
  </si>
  <si>
    <t>WG465230342[2302080165]</t>
  </si>
  <si>
    <t>3607242823000016</t>
  </si>
  <si>
    <t>宋邦忠</t>
  </si>
  <si>
    <t>FM1WG4.0-750340[170F/P-22203010658]</t>
  </si>
  <si>
    <t>3607242823000017</t>
  </si>
  <si>
    <t>刘德泰</t>
  </si>
  <si>
    <t>NJY70W2304220035[HN2212060089]</t>
  </si>
  <si>
    <t>3607242823000018</t>
  </si>
  <si>
    <t>谢才浦</t>
  </si>
  <si>
    <t>1WG4-7501550[2020010810011]</t>
  </si>
  <si>
    <t>3607242823000019</t>
  </si>
  <si>
    <t>刘达福</t>
  </si>
  <si>
    <t>FM1WG4.0-65232395[23030208052]</t>
  </si>
  <si>
    <t>3607242823000020</t>
  </si>
  <si>
    <t>谢贤浩</t>
  </si>
  <si>
    <t>FM1WG4.0-750491[170F/P-22203010699]</t>
  </si>
  <si>
    <t>3607242823000021</t>
  </si>
  <si>
    <t>许笃生</t>
  </si>
  <si>
    <r>
      <t>现</t>
    </r>
    <r>
      <rPr>
        <sz val="10"/>
        <rFont val="Arial"/>
        <family val="2"/>
      </rPr>
      <t>:4LZ-6G4(G4)(</t>
    </r>
    <r>
      <rPr>
        <sz val="10"/>
        <rFont val="宋体"/>
        <family val="0"/>
      </rPr>
      <t>原</t>
    </r>
    <r>
      <rPr>
        <sz val="10"/>
        <rFont val="Arial"/>
        <family val="2"/>
      </rPr>
      <t>:4LZ-6G4)</t>
    </r>
  </si>
  <si>
    <t>63321RG64P4304365[Q230362899V]</t>
  </si>
  <si>
    <t>3607242823000024</t>
  </si>
  <si>
    <t>廖良礼</t>
  </si>
  <si>
    <t>2023-03-22</t>
  </si>
  <si>
    <r>
      <t>现</t>
    </r>
    <r>
      <rPr>
        <sz val="10"/>
        <rFont val="Arial"/>
        <family val="2"/>
      </rPr>
      <t>:DF804-9(G4)(</t>
    </r>
    <r>
      <rPr>
        <sz val="10"/>
        <rFont val="宋体"/>
        <family val="0"/>
      </rPr>
      <t>原</t>
    </r>
    <r>
      <rPr>
        <sz val="10"/>
        <rFont val="Arial"/>
        <family val="2"/>
      </rPr>
      <t>:DF804-9)</t>
    </r>
  </si>
  <si>
    <t>22B009D16536[3918T1ND0010]</t>
  </si>
  <si>
    <t>常州东风农机集团有限公司</t>
  </si>
  <si>
    <t>3607242823000025</t>
  </si>
  <si>
    <t>履带式拖拉机</t>
  </si>
  <si>
    <r>
      <t>现</t>
    </r>
    <r>
      <rPr>
        <sz val="10"/>
        <rFont val="Arial"/>
        <family val="2"/>
      </rPr>
      <t>:NF-702(G4)(</t>
    </r>
    <r>
      <rPr>
        <sz val="10"/>
        <rFont val="宋体"/>
        <family val="0"/>
      </rPr>
      <t>原</t>
    </r>
    <r>
      <rPr>
        <sz val="10"/>
        <rFont val="Arial"/>
        <family val="2"/>
      </rPr>
      <t>:NF-702)</t>
    </r>
  </si>
  <si>
    <t>NF70223012[Y221101066]</t>
  </si>
  <si>
    <t>湖南农夫机电有限公司</t>
  </si>
  <si>
    <t>3607242823000026</t>
  </si>
  <si>
    <t>JL23507707[]</t>
  </si>
  <si>
    <t>3607242823000030</t>
  </si>
  <si>
    <t>邱吉秀</t>
  </si>
  <si>
    <t>FM1WG4.0-65217109[170F/P-22203010653]</t>
  </si>
  <si>
    <t>3607242823000031</t>
  </si>
  <si>
    <t>黄福生</t>
  </si>
  <si>
    <r>
      <t>现</t>
    </r>
    <r>
      <rPr>
        <sz val="10"/>
        <rFont val="Arial"/>
        <family val="2"/>
      </rPr>
      <t>:4LZ-7B(G4)(</t>
    </r>
    <r>
      <rPr>
        <sz val="10"/>
        <rFont val="宋体"/>
        <family val="0"/>
      </rPr>
      <t>原</t>
    </r>
    <r>
      <rPr>
        <sz val="10"/>
        <rFont val="Arial"/>
        <family val="2"/>
      </rPr>
      <t>:4LZ-7B)</t>
    </r>
  </si>
  <si>
    <t>CF2316275[CF23001768]</t>
  </si>
  <si>
    <t>泰州常发农业装备有限公司</t>
  </si>
  <si>
    <t>3607242823000032</t>
  </si>
  <si>
    <t>谢远仁</t>
  </si>
  <si>
    <t>2023-07-14</t>
  </si>
  <si>
    <t>63321RG64P4304690[Q230492159V]</t>
  </si>
  <si>
    <t>3607242823000033</t>
  </si>
  <si>
    <t>刘军</t>
  </si>
  <si>
    <t>FM1WG4.0-65232397[23030208080]</t>
  </si>
  <si>
    <t>3607242823000038</t>
  </si>
  <si>
    <t>陈红香</t>
  </si>
  <si>
    <t>GSJ0400639[CH32500228]</t>
  </si>
  <si>
    <t>3607242823000039</t>
  </si>
  <si>
    <t>朱仁香</t>
  </si>
  <si>
    <t>2023-08-25</t>
  </si>
  <si>
    <t>WG465216154[22040278667]</t>
  </si>
  <si>
    <t>3607242823000040</t>
  </si>
  <si>
    <t>谢储明</t>
  </si>
  <si>
    <t>WG465228929[22040278683]</t>
  </si>
  <si>
    <t>3607242823000041</t>
  </si>
  <si>
    <t>黄平建</t>
  </si>
  <si>
    <t>2023-08-26</t>
  </si>
  <si>
    <t>WG465230906[22040278699]</t>
  </si>
  <si>
    <t>3607242823000042</t>
  </si>
  <si>
    <t>2023-05-30</t>
  </si>
  <si>
    <r>
      <t>现</t>
    </r>
    <r>
      <rPr>
        <sz val="10"/>
        <rFont val="Arial"/>
        <family val="2"/>
      </rPr>
      <t>:2ZG-6D2(G4)(</t>
    </r>
    <r>
      <rPr>
        <sz val="10"/>
        <rFont val="宋体"/>
        <family val="0"/>
      </rPr>
      <t>原</t>
    </r>
    <r>
      <rPr>
        <sz val="10"/>
        <rFont val="Arial"/>
        <family val="2"/>
      </rPr>
      <t>:2ZG-6D2)</t>
    </r>
  </si>
  <si>
    <t>07E210028P4630274[CH32702032]</t>
  </si>
  <si>
    <t>江苏福马高新动力机械有限公司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</si>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</sst>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name val="黑体"/>
      <family val="3"/>
    </font>
    <font>
      <sz val="10"/>
      <name val="楷体_GB2312"/>
      <family val="3"/>
    </font>
    <font>
      <sz val="10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SheetLayoutView="100" workbookViewId="0" topLeftCell="A1">
      <pane ySplit="3" topLeftCell="A359" activePane="bottomLeft" state="frozen"/>
      <selection pane="topLeft" activeCell="A1" sqref="A1"/>
      <selection pane="bottomLeft" activeCell="R368" sqref="R368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0.140625" style="0" customWidth="1"/>
    <col min="4" max="4" width="8.00390625" style="0" customWidth="1"/>
    <col min="5" max="5" width="11.7109375" style="0" customWidth="1"/>
    <col min="6" max="6" width="10.00390625" style="0" customWidth="1"/>
    <col min="7" max="7" width="10.7109375" style="0" customWidth="1"/>
    <col min="8" max="8" width="12.8515625" style="0" customWidth="1"/>
    <col min="9" max="10" width="13.00390625" style="0" customWidth="1"/>
    <col min="11" max="11" width="4.7109375" style="0" customWidth="1"/>
    <col min="12" max="13" width="8.7109375" style="0" customWidth="1"/>
    <col min="14" max="14" width="9.28125" style="0" customWidth="1"/>
    <col min="15" max="15" width="8.7109375" style="0" customWidth="1"/>
  </cols>
  <sheetData>
    <row r="1" spans="1:15" s="1" customFormat="1" ht="4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4" s="1" customFormat="1" ht="30.75" customHeight="1">
      <c r="A2" s="18"/>
      <c r="B2" s="18"/>
      <c r="C2" s="18"/>
      <c r="D2" s="3"/>
      <c r="E2" s="4"/>
      <c r="F2" s="19" t="s">
        <v>1</v>
      </c>
      <c r="G2" s="19"/>
      <c r="H2" s="5" t="s">
        <v>2</v>
      </c>
      <c r="I2" s="11"/>
      <c r="J2" s="11"/>
      <c r="M2" s="20" t="s">
        <v>3</v>
      </c>
      <c r="N2" s="20"/>
    </row>
    <row r="3" spans="1:15" s="1" customFormat="1" ht="24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12" t="s">
        <v>17</v>
      </c>
      <c r="O3" s="13" t="s">
        <v>18</v>
      </c>
    </row>
    <row r="4" spans="1:15" s="1" customFormat="1" ht="24">
      <c r="A4" s="8">
        <v>1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8">
        <v>1</v>
      </c>
      <c r="L4" s="14">
        <v>2100</v>
      </c>
      <c r="M4" s="14">
        <v>780</v>
      </c>
      <c r="N4" s="14">
        <v>0</v>
      </c>
      <c r="O4" s="8">
        <f>L4*0.6-M4</f>
        <v>480</v>
      </c>
    </row>
    <row r="5" spans="1:15" s="1" customFormat="1" ht="24">
      <c r="A5" s="8">
        <v>2</v>
      </c>
      <c r="B5" s="8" t="s">
        <v>28</v>
      </c>
      <c r="C5" s="8" t="s">
        <v>29</v>
      </c>
      <c r="D5" s="8" t="s">
        <v>21</v>
      </c>
      <c r="E5" s="9" t="s">
        <v>22</v>
      </c>
      <c r="F5" s="8" t="s">
        <v>23</v>
      </c>
      <c r="G5" s="8" t="s">
        <v>24</v>
      </c>
      <c r="H5" s="8" t="s">
        <v>30</v>
      </c>
      <c r="I5" s="8" t="s">
        <v>26</v>
      </c>
      <c r="J5" s="8" t="s">
        <v>27</v>
      </c>
      <c r="K5" s="8">
        <v>1</v>
      </c>
      <c r="L5" s="14">
        <v>2100</v>
      </c>
      <c r="M5" s="14">
        <v>780</v>
      </c>
      <c r="N5" s="14">
        <v>0</v>
      </c>
      <c r="O5" s="8">
        <f aca="true" t="shared" si="0" ref="O5:O15">L5*0.6-M5</f>
        <v>480</v>
      </c>
    </row>
    <row r="6" spans="1:15" s="1" customFormat="1" ht="24">
      <c r="A6" s="8">
        <v>3</v>
      </c>
      <c r="B6" s="8" t="s">
        <v>31</v>
      </c>
      <c r="C6" s="8" t="s">
        <v>32</v>
      </c>
      <c r="D6" s="8" t="s">
        <v>21</v>
      </c>
      <c r="E6" s="9" t="s">
        <v>22</v>
      </c>
      <c r="F6" s="8" t="s">
        <v>23</v>
      </c>
      <c r="G6" s="8" t="s">
        <v>24</v>
      </c>
      <c r="H6" s="8" t="s">
        <v>33</v>
      </c>
      <c r="I6" s="8" t="s">
        <v>26</v>
      </c>
      <c r="J6" s="8" t="s">
        <v>27</v>
      </c>
      <c r="K6" s="8">
        <v>1</v>
      </c>
      <c r="L6" s="14">
        <v>2100</v>
      </c>
      <c r="M6" s="14">
        <v>780</v>
      </c>
      <c r="N6" s="14">
        <v>0</v>
      </c>
      <c r="O6" s="8">
        <f t="shared" si="0"/>
        <v>480</v>
      </c>
    </row>
    <row r="7" spans="1:15" s="1" customFormat="1" ht="24">
      <c r="A7" s="8">
        <v>4</v>
      </c>
      <c r="B7" s="8" t="s">
        <v>34</v>
      </c>
      <c r="C7" s="8" t="s">
        <v>35</v>
      </c>
      <c r="D7" s="8" t="s">
        <v>21</v>
      </c>
      <c r="E7" s="9" t="s">
        <v>22</v>
      </c>
      <c r="F7" s="8" t="s">
        <v>23</v>
      </c>
      <c r="G7" s="8" t="s">
        <v>24</v>
      </c>
      <c r="H7" s="8" t="s">
        <v>36</v>
      </c>
      <c r="I7" s="8" t="s">
        <v>26</v>
      </c>
      <c r="J7" s="8" t="s">
        <v>27</v>
      </c>
      <c r="K7" s="8">
        <v>1</v>
      </c>
      <c r="L7" s="14">
        <v>2100</v>
      </c>
      <c r="M7" s="14">
        <v>780</v>
      </c>
      <c r="N7" s="14">
        <v>0</v>
      </c>
      <c r="O7" s="8">
        <f t="shared" si="0"/>
        <v>480</v>
      </c>
    </row>
    <row r="8" spans="1:15" s="1" customFormat="1" ht="36">
      <c r="A8" s="8">
        <v>5</v>
      </c>
      <c r="B8" s="10" t="s">
        <v>37</v>
      </c>
      <c r="C8" s="10" t="s">
        <v>38</v>
      </c>
      <c r="D8" s="10" t="s">
        <v>21</v>
      </c>
      <c r="E8" s="10" t="s">
        <v>39</v>
      </c>
      <c r="F8" s="10" t="s">
        <v>23</v>
      </c>
      <c r="G8" s="10" t="s">
        <v>40</v>
      </c>
      <c r="H8" s="10" t="s">
        <v>41</v>
      </c>
      <c r="I8" s="10" t="s">
        <v>42</v>
      </c>
      <c r="J8" s="10" t="s">
        <v>43</v>
      </c>
      <c r="K8" s="10">
        <v>1</v>
      </c>
      <c r="L8" s="10">
        <v>2950</v>
      </c>
      <c r="M8" s="10">
        <v>770</v>
      </c>
      <c r="N8" s="10">
        <v>0</v>
      </c>
      <c r="O8" s="10">
        <f>M8*0.2</f>
        <v>154</v>
      </c>
    </row>
    <row r="9" spans="1:15" s="1" customFormat="1" ht="36">
      <c r="A9" s="8">
        <v>6</v>
      </c>
      <c r="B9" s="10" t="s">
        <v>44</v>
      </c>
      <c r="C9" s="10" t="s">
        <v>45</v>
      </c>
      <c r="D9" s="10" t="s">
        <v>21</v>
      </c>
      <c r="E9" s="10" t="s">
        <v>46</v>
      </c>
      <c r="F9" s="10" t="s">
        <v>23</v>
      </c>
      <c r="G9" s="10" t="s">
        <v>47</v>
      </c>
      <c r="H9" s="10" t="s">
        <v>48</v>
      </c>
      <c r="I9" s="10" t="s">
        <v>49</v>
      </c>
      <c r="J9" s="10" t="s">
        <v>50</v>
      </c>
      <c r="K9" s="10">
        <v>1</v>
      </c>
      <c r="L9" s="10">
        <v>2300</v>
      </c>
      <c r="M9" s="10">
        <v>770</v>
      </c>
      <c r="N9" s="10">
        <v>0</v>
      </c>
      <c r="O9" s="10">
        <f t="shared" si="0"/>
        <v>610</v>
      </c>
    </row>
    <row r="10" spans="1:15" s="1" customFormat="1" ht="36">
      <c r="A10" s="8">
        <v>7</v>
      </c>
      <c r="B10" s="10" t="s">
        <v>51</v>
      </c>
      <c r="C10" s="10" t="s">
        <v>52</v>
      </c>
      <c r="D10" s="10" t="s">
        <v>21</v>
      </c>
      <c r="E10" s="10" t="s">
        <v>46</v>
      </c>
      <c r="F10" s="10" t="s">
        <v>23</v>
      </c>
      <c r="G10" s="10" t="s">
        <v>47</v>
      </c>
      <c r="H10" s="10" t="s">
        <v>53</v>
      </c>
      <c r="I10" s="10" t="s">
        <v>49</v>
      </c>
      <c r="J10" s="10" t="s">
        <v>50</v>
      </c>
      <c r="K10" s="10">
        <v>1</v>
      </c>
      <c r="L10" s="10">
        <v>2300</v>
      </c>
      <c r="M10" s="10">
        <v>770</v>
      </c>
      <c r="N10" s="10">
        <v>0</v>
      </c>
      <c r="O10" s="10">
        <f t="shared" si="0"/>
        <v>610</v>
      </c>
    </row>
    <row r="11" spans="1:15" s="1" customFormat="1" ht="36">
      <c r="A11" s="8">
        <v>8</v>
      </c>
      <c r="B11" s="10" t="s">
        <v>54</v>
      </c>
      <c r="C11" s="10" t="s">
        <v>55</v>
      </c>
      <c r="D11" s="10" t="s">
        <v>21</v>
      </c>
      <c r="E11" s="10" t="s">
        <v>46</v>
      </c>
      <c r="F11" s="10" t="s">
        <v>23</v>
      </c>
      <c r="G11" s="10" t="s">
        <v>40</v>
      </c>
      <c r="H11" s="10" t="s">
        <v>56</v>
      </c>
      <c r="I11" s="10" t="s">
        <v>49</v>
      </c>
      <c r="J11" s="10" t="s">
        <v>50</v>
      </c>
      <c r="K11" s="10">
        <v>1</v>
      </c>
      <c r="L11" s="10">
        <v>2800</v>
      </c>
      <c r="M11" s="10">
        <v>770</v>
      </c>
      <c r="N11" s="10">
        <v>0</v>
      </c>
      <c r="O11" s="10">
        <v>770</v>
      </c>
    </row>
    <row r="12" spans="1:15" s="1" customFormat="1" ht="24">
      <c r="A12" s="8">
        <v>9</v>
      </c>
      <c r="B12" s="10" t="s">
        <v>57</v>
      </c>
      <c r="C12" s="10" t="s">
        <v>58</v>
      </c>
      <c r="D12" s="10" t="s">
        <v>21</v>
      </c>
      <c r="E12" s="10" t="s">
        <v>59</v>
      </c>
      <c r="F12" s="10" t="s">
        <v>23</v>
      </c>
      <c r="G12" s="10" t="s">
        <v>24</v>
      </c>
      <c r="H12" s="10" t="s">
        <v>60</v>
      </c>
      <c r="I12" s="10" t="s">
        <v>26</v>
      </c>
      <c r="J12" s="10" t="s">
        <v>27</v>
      </c>
      <c r="K12" s="10">
        <v>1</v>
      </c>
      <c r="L12" s="10">
        <v>2100</v>
      </c>
      <c r="M12" s="10">
        <v>780</v>
      </c>
      <c r="N12" s="10">
        <v>0</v>
      </c>
      <c r="O12" s="10">
        <f t="shared" si="0"/>
        <v>480</v>
      </c>
    </row>
    <row r="13" spans="1:15" s="1" customFormat="1" ht="36">
      <c r="A13" s="8">
        <v>10</v>
      </c>
      <c r="B13" s="10" t="s">
        <v>61</v>
      </c>
      <c r="C13" s="10" t="s">
        <v>62</v>
      </c>
      <c r="D13" s="10" t="s">
        <v>21</v>
      </c>
      <c r="E13" s="10" t="s">
        <v>63</v>
      </c>
      <c r="F13" s="10" t="s">
        <v>23</v>
      </c>
      <c r="G13" s="10" t="s">
        <v>24</v>
      </c>
      <c r="H13" s="10" t="s">
        <v>64</v>
      </c>
      <c r="I13" s="10" t="s">
        <v>26</v>
      </c>
      <c r="J13" s="10" t="s">
        <v>65</v>
      </c>
      <c r="K13" s="10">
        <v>1</v>
      </c>
      <c r="L13" s="10">
        <v>2200</v>
      </c>
      <c r="M13" s="10">
        <v>780</v>
      </c>
      <c r="N13" s="10">
        <v>0</v>
      </c>
      <c r="O13" s="10">
        <f t="shared" si="0"/>
        <v>540</v>
      </c>
    </row>
    <row r="14" spans="1:15" s="1" customFormat="1" ht="24">
      <c r="A14" s="8">
        <v>11</v>
      </c>
      <c r="B14" s="10" t="s">
        <v>66</v>
      </c>
      <c r="C14" s="10" t="s">
        <v>67</v>
      </c>
      <c r="D14" s="10" t="s">
        <v>21</v>
      </c>
      <c r="E14" s="10" t="s">
        <v>59</v>
      </c>
      <c r="F14" s="10" t="s">
        <v>23</v>
      </c>
      <c r="G14" s="10" t="s">
        <v>24</v>
      </c>
      <c r="H14" s="10" t="s">
        <v>68</v>
      </c>
      <c r="I14" s="10" t="s">
        <v>26</v>
      </c>
      <c r="J14" s="10" t="s">
        <v>27</v>
      </c>
      <c r="K14" s="10">
        <v>1</v>
      </c>
      <c r="L14" s="10">
        <v>2100</v>
      </c>
      <c r="M14" s="10">
        <v>780</v>
      </c>
      <c r="N14" s="10">
        <v>0</v>
      </c>
      <c r="O14" s="10">
        <f t="shared" si="0"/>
        <v>480</v>
      </c>
    </row>
    <row r="15" spans="1:15" s="1" customFormat="1" ht="36">
      <c r="A15" s="8">
        <v>12</v>
      </c>
      <c r="B15" s="10" t="s">
        <v>69</v>
      </c>
      <c r="C15" s="10" t="s">
        <v>70</v>
      </c>
      <c r="D15" s="10" t="s">
        <v>21</v>
      </c>
      <c r="E15" s="10" t="s">
        <v>71</v>
      </c>
      <c r="F15" s="10" t="s">
        <v>23</v>
      </c>
      <c r="G15" s="10" t="s">
        <v>24</v>
      </c>
      <c r="H15" s="10" t="s">
        <v>72</v>
      </c>
      <c r="I15" s="10" t="s">
        <v>26</v>
      </c>
      <c r="J15" s="10" t="s">
        <v>65</v>
      </c>
      <c r="K15" s="10">
        <v>1</v>
      </c>
      <c r="L15" s="10">
        <v>2200</v>
      </c>
      <c r="M15" s="10">
        <v>780</v>
      </c>
      <c r="N15" s="10">
        <v>0</v>
      </c>
      <c r="O15" s="10">
        <f t="shared" si="0"/>
        <v>540</v>
      </c>
    </row>
    <row r="16" spans="1:15" s="1" customFormat="1" ht="48">
      <c r="A16" s="8">
        <v>13</v>
      </c>
      <c r="B16" s="10" t="s">
        <v>73</v>
      </c>
      <c r="C16" s="10" t="s">
        <v>74</v>
      </c>
      <c r="D16" s="10" t="s">
        <v>21</v>
      </c>
      <c r="E16" s="10" t="s">
        <v>71</v>
      </c>
      <c r="F16" s="10" t="s">
        <v>23</v>
      </c>
      <c r="G16" s="10" t="s">
        <v>75</v>
      </c>
      <c r="H16" s="10" t="s">
        <v>76</v>
      </c>
      <c r="I16" s="10" t="s">
        <v>77</v>
      </c>
      <c r="J16" s="10" t="s">
        <v>65</v>
      </c>
      <c r="K16" s="10">
        <v>1</v>
      </c>
      <c r="L16" s="10">
        <v>3000</v>
      </c>
      <c r="M16" s="10">
        <v>770</v>
      </c>
      <c r="N16" s="10">
        <v>0</v>
      </c>
      <c r="O16" s="10">
        <v>770</v>
      </c>
    </row>
    <row r="17" spans="1:15" s="1" customFormat="1" ht="24">
      <c r="A17" s="8">
        <v>14</v>
      </c>
      <c r="B17" s="10" t="s">
        <v>78</v>
      </c>
      <c r="C17" s="10" t="s">
        <v>79</v>
      </c>
      <c r="D17" s="10" t="s">
        <v>21</v>
      </c>
      <c r="E17" s="10" t="s">
        <v>80</v>
      </c>
      <c r="F17" s="10" t="s">
        <v>23</v>
      </c>
      <c r="G17" s="10" t="s">
        <v>81</v>
      </c>
      <c r="H17" s="10" t="s">
        <v>82</v>
      </c>
      <c r="I17" s="10" t="s">
        <v>83</v>
      </c>
      <c r="J17" s="10" t="s">
        <v>84</v>
      </c>
      <c r="K17" s="10">
        <v>1</v>
      </c>
      <c r="L17" s="10">
        <v>2800</v>
      </c>
      <c r="M17" s="10">
        <v>780</v>
      </c>
      <c r="N17" s="10">
        <v>0</v>
      </c>
      <c r="O17" s="10">
        <v>780</v>
      </c>
    </row>
    <row r="18" spans="1:15" s="1" customFormat="1" ht="61.5">
      <c r="A18" s="8">
        <v>15</v>
      </c>
      <c r="B18" s="10" t="s">
        <v>85</v>
      </c>
      <c r="C18" s="10" t="s">
        <v>86</v>
      </c>
      <c r="D18" s="10" t="s">
        <v>21</v>
      </c>
      <c r="E18" s="10" t="s">
        <v>87</v>
      </c>
      <c r="F18" s="10" t="s">
        <v>88</v>
      </c>
      <c r="G18" s="10" t="s">
        <v>89</v>
      </c>
      <c r="H18" s="10" t="s">
        <v>90</v>
      </c>
      <c r="I18" s="10" t="s">
        <v>91</v>
      </c>
      <c r="J18" s="10" t="s">
        <v>92</v>
      </c>
      <c r="K18" s="10">
        <v>1</v>
      </c>
      <c r="L18" s="10">
        <v>100000</v>
      </c>
      <c r="M18" s="10">
        <v>21000</v>
      </c>
      <c r="N18" s="10">
        <v>0</v>
      </c>
      <c r="O18" s="10">
        <v>21000</v>
      </c>
    </row>
    <row r="19" spans="1:15" s="1" customFormat="1" ht="48">
      <c r="A19" s="8">
        <v>16</v>
      </c>
      <c r="B19" s="10" t="s">
        <v>93</v>
      </c>
      <c r="C19" s="10" t="s">
        <v>94</v>
      </c>
      <c r="D19" s="10" t="s">
        <v>21</v>
      </c>
      <c r="E19" s="10" t="s">
        <v>95</v>
      </c>
      <c r="F19" s="10" t="s">
        <v>23</v>
      </c>
      <c r="G19" s="10" t="s">
        <v>75</v>
      </c>
      <c r="H19" s="10" t="s">
        <v>96</v>
      </c>
      <c r="I19" s="10" t="s">
        <v>77</v>
      </c>
      <c r="J19" s="10" t="s">
        <v>65</v>
      </c>
      <c r="K19" s="10">
        <v>1</v>
      </c>
      <c r="L19" s="10">
        <v>3000</v>
      </c>
      <c r="M19" s="10">
        <v>770</v>
      </c>
      <c r="N19" s="10">
        <v>0</v>
      </c>
      <c r="O19" s="10">
        <v>770</v>
      </c>
    </row>
    <row r="20" spans="1:15" s="1" customFormat="1" ht="48">
      <c r="A20" s="8">
        <v>17</v>
      </c>
      <c r="B20" s="10" t="s">
        <v>97</v>
      </c>
      <c r="C20" s="10" t="s">
        <v>98</v>
      </c>
      <c r="D20" s="10" t="s">
        <v>21</v>
      </c>
      <c r="E20" s="10" t="s">
        <v>95</v>
      </c>
      <c r="F20" s="10" t="s">
        <v>23</v>
      </c>
      <c r="G20" s="10" t="s">
        <v>75</v>
      </c>
      <c r="H20" s="10" t="s">
        <v>99</v>
      </c>
      <c r="I20" s="10" t="s">
        <v>77</v>
      </c>
      <c r="J20" s="10" t="s">
        <v>65</v>
      </c>
      <c r="K20" s="10">
        <v>1</v>
      </c>
      <c r="L20" s="10">
        <v>3000</v>
      </c>
      <c r="M20" s="10">
        <v>770</v>
      </c>
      <c r="N20" s="10">
        <v>0</v>
      </c>
      <c r="O20" s="10">
        <v>770</v>
      </c>
    </row>
    <row r="21" spans="1:15" s="1" customFormat="1" ht="36">
      <c r="A21" s="8">
        <v>18</v>
      </c>
      <c r="B21" s="10" t="s">
        <v>100</v>
      </c>
      <c r="C21" s="10" t="s">
        <v>101</v>
      </c>
      <c r="D21" s="10" t="s">
        <v>21</v>
      </c>
      <c r="E21" s="10" t="s">
        <v>95</v>
      </c>
      <c r="F21" s="10" t="s">
        <v>23</v>
      </c>
      <c r="G21" s="10" t="s">
        <v>24</v>
      </c>
      <c r="H21" s="10" t="s">
        <v>102</v>
      </c>
      <c r="I21" s="10" t="s">
        <v>26</v>
      </c>
      <c r="J21" s="10" t="s">
        <v>65</v>
      </c>
      <c r="K21" s="10">
        <v>1</v>
      </c>
      <c r="L21" s="10">
        <v>2200</v>
      </c>
      <c r="M21" s="10">
        <v>780</v>
      </c>
      <c r="N21" s="10">
        <v>0</v>
      </c>
      <c r="O21" s="10">
        <f>L21*0.6-M21</f>
        <v>540</v>
      </c>
    </row>
    <row r="22" spans="1:15" s="1" customFormat="1" ht="36">
      <c r="A22" s="8">
        <v>19</v>
      </c>
      <c r="B22" s="10" t="s">
        <v>103</v>
      </c>
      <c r="C22" s="10" t="s">
        <v>104</v>
      </c>
      <c r="D22" s="10" t="s">
        <v>21</v>
      </c>
      <c r="E22" s="10" t="s">
        <v>95</v>
      </c>
      <c r="F22" s="10" t="s">
        <v>23</v>
      </c>
      <c r="G22" s="10" t="s">
        <v>105</v>
      </c>
      <c r="H22" s="10" t="s">
        <v>106</v>
      </c>
      <c r="I22" s="10" t="s">
        <v>107</v>
      </c>
      <c r="J22" s="10" t="s">
        <v>65</v>
      </c>
      <c r="K22" s="10">
        <v>1</v>
      </c>
      <c r="L22" s="10">
        <v>3000</v>
      </c>
      <c r="M22" s="10">
        <v>780</v>
      </c>
      <c r="N22" s="10">
        <v>0</v>
      </c>
      <c r="O22" s="10">
        <v>780</v>
      </c>
    </row>
    <row r="23" spans="1:15" s="1" customFormat="1" ht="24">
      <c r="A23" s="8">
        <v>20</v>
      </c>
      <c r="B23" s="10" t="s">
        <v>108</v>
      </c>
      <c r="C23" s="10" t="s">
        <v>109</v>
      </c>
      <c r="D23" s="10" t="s">
        <v>21</v>
      </c>
      <c r="E23" s="10" t="s">
        <v>110</v>
      </c>
      <c r="F23" s="10" t="s">
        <v>88</v>
      </c>
      <c r="G23" s="10" t="s">
        <v>111</v>
      </c>
      <c r="H23" s="10" t="s">
        <v>112</v>
      </c>
      <c r="I23" s="10" t="s">
        <v>113</v>
      </c>
      <c r="J23" s="10" t="s">
        <v>114</v>
      </c>
      <c r="K23" s="10">
        <v>1</v>
      </c>
      <c r="L23" s="10">
        <v>7500</v>
      </c>
      <c r="M23" s="10">
        <v>1700</v>
      </c>
      <c r="N23" s="10">
        <v>0</v>
      </c>
      <c r="O23" s="10">
        <v>1700</v>
      </c>
    </row>
    <row r="24" spans="1:15" s="1" customFormat="1" ht="38.25">
      <c r="A24" s="8">
        <v>21</v>
      </c>
      <c r="B24" s="10" t="s">
        <v>115</v>
      </c>
      <c r="C24" s="10" t="s">
        <v>109</v>
      </c>
      <c r="D24" s="10" t="s">
        <v>21</v>
      </c>
      <c r="E24" s="10" t="s">
        <v>110</v>
      </c>
      <c r="F24" s="10" t="s">
        <v>116</v>
      </c>
      <c r="G24" s="10" t="s">
        <v>117</v>
      </c>
      <c r="H24" s="10" t="s">
        <v>118</v>
      </c>
      <c r="I24" s="10" t="s">
        <v>119</v>
      </c>
      <c r="J24" s="10" t="s">
        <v>114</v>
      </c>
      <c r="K24" s="10">
        <v>1</v>
      </c>
      <c r="L24" s="10">
        <v>121500</v>
      </c>
      <c r="M24" s="10">
        <v>17600</v>
      </c>
      <c r="N24" s="10">
        <v>0</v>
      </c>
      <c r="O24" s="10">
        <v>17600</v>
      </c>
    </row>
    <row r="25" spans="1:15" s="1" customFormat="1" ht="24">
      <c r="A25" s="8">
        <v>22</v>
      </c>
      <c r="B25" s="10" t="s">
        <v>120</v>
      </c>
      <c r="C25" s="10" t="s">
        <v>121</v>
      </c>
      <c r="D25" s="10" t="s">
        <v>21</v>
      </c>
      <c r="E25" s="10" t="s">
        <v>122</v>
      </c>
      <c r="F25" s="10" t="s">
        <v>23</v>
      </c>
      <c r="G25" s="10" t="s">
        <v>81</v>
      </c>
      <c r="H25" s="10" t="s">
        <v>123</v>
      </c>
      <c r="I25" s="10" t="s">
        <v>83</v>
      </c>
      <c r="J25" s="10" t="s">
        <v>84</v>
      </c>
      <c r="K25" s="10">
        <v>1</v>
      </c>
      <c r="L25" s="10">
        <v>2700</v>
      </c>
      <c r="M25" s="10">
        <v>780</v>
      </c>
      <c r="N25" s="10">
        <v>0</v>
      </c>
      <c r="O25" s="10">
        <v>780</v>
      </c>
    </row>
    <row r="26" spans="1:15" s="1" customFormat="1" ht="36">
      <c r="A26" s="8">
        <v>23</v>
      </c>
      <c r="B26" s="10" t="s">
        <v>124</v>
      </c>
      <c r="C26" s="10" t="s">
        <v>125</v>
      </c>
      <c r="D26" s="10" t="s">
        <v>21</v>
      </c>
      <c r="E26" s="10" t="s">
        <v>95</v>
      </c>
      <c r="F26" s="10" t="s">
        <v>23</v>
      </c>
      <c r="G26" s="10" t="s">
        <v>105</v>
      </c>
      <c r="H26" s="10" t="s">
        <v>126</v>
      </c>
      <c r="I26" s="10" t="s">
        <v>107</v>
      </c>
      <c r="J26" s="10" t="s">
        <v>65</v>
      </c>
      <c r="K26" s="10">
        <v>1</v>
      </c>
      <c r="L26" s="10">
        <v>3000</v>
      </c>
      <c r="M26" s="10">
        <v>780</v>
      </c>
      <c r="N26" s="10">
        <v>0</v>
      </c>
      <c r="O26" s="10">
        <v>780</v>
      </c>
    </row>
    <row r="27" spans="1:15" s="1" customFormat="1" ht="24">
      <c r="A27" s="8">
        <v>24</v>
      </c>
      <c r="B27" s="10" t="s">
        <v>127</v>
      </c>
      <c r="C27" s="10" t="s">
        <v>128</v>
      </c>
      <c r="D27" s="10" t="s">
        <v>21</v>
      </c>
      <c r="E27" s="10" t="s">
        <v>129</v>
      </c>
      <c r="F27" s="10" t="s">
        <v>23</v>
      </c>
      <c r="G27" s="10" t="s">
        <v>81</v>
      </c>
      <c r="H27" s="10" t="s">
        <v>130</v>
      </c>
      <c r="I27" s="10" t="s">
        <v>83</v>
      </c>
      <c r="J27" s="10" t="s">
        <v>84</v>
      </c>
      <c r="K27" s="10">
        <v>1</v>
      </c>
      <c r="L27" s="10">
        <v>2700</v>
      </c>
      <c r="M27" s="10">
        <v>780</v>
      </c>
      <c r="N27" s="10">
        <v>0</v>
      </c>
      <c r="O27" s="10">
        <v>780</v>
      </c>
    </row>
    <row r="28" spans="1:15" s="1" customFormat="1" ht="48">
      <c r="A28" s="8">
        <v>25</v>
      </c>
      <c r="B28" s="10" t="s">
        <v>131</v>
      </c>
      <c r="C28" s="10" t="s">
        <v>132</v>
      </c>
      <c r="D28" s="10" t="s">
        <v>21</v>
      </c>
      <c r="E28" s="10" t="s">
        <v>133</v>
      </c>
      <c r="F28" s="10" t="s">
        <v>23</v>
      </c>
      <c r="G28" s="10" t="s">
        <v>75</v>
      </c>
      <c r="H28" s="10" t="s">
        <v>134</v>
      </c>
      <c r="I28" s="10" t="s">
        <v>77</v>
      </c>
      <c r="J28" s="10" t="s">
        <v>65</v>
      </c>
      <c r="K28" s="10">
        <v>1</v>
      </c>
      <c r="L28" s="10">
        <v>3000</v>
      </c>
      <c r="M28" s="10">
        <v>770</v>
      </c>
      <c r="N28" s="10">
        <v>0</v>
      </c>
      <c r="O28" s="10">
        <v>770</v>
      </c>
    </row>
    <row r="29" spans="1:15" s="1" customFormat="1" ht="48">
      <c r="A29" s="8">
        <v>26</v>
      </c>
      <c r="B29" s="10" t="s">
        <v>135</v>
      </c>
      <c r="C29" s="10" t="s">
        <v>136</v>
      </c>
      <c r="D29" s="10" t="s">
        <v>21</v>
      </c>
      <c r="E29" s="10" t="s">
        <v>137</v>
      </c>
      <c r="F29" s="10" t="s">
        <v>23</v>
      </c>
      <c r="G29" s="10" t="s">
        <v>75</v>
      </c>
      <c r="H29" s="10" t="s">
        <v>138</v>
      </c>
      <c r="I29" s="10" t="s">
        <v>77</v>
      </c>
      <c r="J29" s="10" t="s">
        <v>65</v>
      </c>
      <c r="K29" s="10">
        <v>1</v>
      </c>
      <c r="L29" s="10">
        <v>3000</v>
      </c>
      <c r="M29" s="10">
        <v>770</v>
      </c>
      <c r="N29" s="10">
        <v>0</v>
      </c>
      <c r="O29" s="10">
        <v>770</v>
      </c>
    </row>
    <row r="30" spans="1:15" s="1" customFormat="1" ht="24">
      <c r="A30" s="8">
        <v>27</v>
      </c>
      <c r="B30" s="10" t="s">
        <v>139</v>
      </c>
      <c r="C30" s="10" t="s">
        <v>140</v>
      </c>
      <c r="D30" s="10" t="s">
        <v>21</v>
      </c>
      <c r="E30" s="10" t="s">
        <v>95</v>
      </c>
      <c r="F30" s="10" t="s">
        <v>23</v>
      </c>
      <c r="G30" s="10" t="s">
        <v>81</v>
      </c>
      <c r="H30" s="10" t="s">
        <v>141</v>
      </c>
      <c r="I30" s="10" t="s">
        <v>83</v>
      </c>
      <c r="J30" s="10" t="s">
        <v>84</v>
      </c>
      <c r="K30" s="10">
        <v>1</v>
      </c>
      <c r="L30" s="10">
        <v>2700</v>
      </c>
      <c r="M30" s="10">
        <v>780</v>
      </c>
      <c r="N30" s="10">
        <v>0</v>
      </c>
      <c r="O30" s="10">
        <v>780</v>
      </c>
    </row>
    <row r="31" spans="1:15" s="1" customFormat="1" ht="48">
      <c r="A31" s="8">
        <v>28</v>
      </c>
      <c r="B31" s="10" t="s">
        <v>142</v>
      </c>
      <c r="C31" s="10" t="s">
        <v>143</v>
      </c>
      <c r="D31" s="10" t="s">
        <v>21</v>
      </c>
      <c r="E31" s="10" t="s">
        <v>144</v>
      </c>
      <c r="F31" s="10" t="s">
        <v>23</v>
      </c>
      <c r="G31" s="10" t="s">
        <v>145</v>
      </c>
      <c r="H31" s="10" t="s">
        <v>146</v>
      </c>
      <c r="I31" s="10" t="s">
        <v>77</v>
      </c>
      <c r="J31" s="10" t="s">
        <v>65</v>
      </c>
      <c r="K31" s="10">
        <v>1</v>
      </c>
      <c r="L31" s="10">
        <v>3000</v>
      </c>
      <c r="M31" s="10">
        <v>770</v>
      </c>
      <c r="N31" s="10">
        <v>0</v>
      </c>
      <c r="O31" s="10">
        <v>770</v>
      </c>
    </row>
    <row r="32" spans="1:15" s="1" customFormat="1" ht="48">
      <c r="A32" s="8">
        <v>29</v>
      </c>
      <c r="B32" s="10" t="s">
        <v>147</v>
      </c>
      <c r="C32" s="10" t="s">
        <v>148</v>
      </c>
      <c r="D32" s="10" t="s">
        <v>21</v>
      </c>
      <c r="E32" s="10" t="s">
        <v>149</v>
      </c>
      <c r="F32" s="10" t="s">
        <v>23</v>
      </c>
      <c r="G32" s="10" t="s">
        <v>145</v>
      </c>
      <c r="H32" s="10" t="s">
        <v>150</v>
      </c>
      <c r="I32" s="10" t="s">
        <v>77</v>
      </c>
      <c r="J32" s="10" t="s">
        <v>65</v>
      </c>
      <c r="K32" s="10">
        <v>1</v>
      </c>
      <c r="L32" s="10">
        <v>3000</v>
      </c>
      <c r="M32" s="10">
        <v>770</v>
      </c>
      <c r="N32" s="10">
        <v>0</v>
      </c>
      <c r="O32" s="10">
        <v>770</v>
      </c>
    </row>
    <row r="33" spans="1:15" s="1" customFormat="1" ht="24">
      <c r="A33" s="8">
        <v>30</v>
      </c>
      <c r="B33" s="10" t="s">
        <v>151</v>
      </c>
      <c r="C33" s="10" t="s">
        <v>152</v>
      </c>
      <c r="D33" s="10" t="s">
        <v>21</v>
      </c>
      <c r="E33" s="10" t="s">
        <v>153</v>
      </c>
      <c r="F33" s="10" t="s">
        <v>23</v>
      </c>
      <c r="G33" s="10" t="s">
        <v>81</v>
      </c>
      <c r="H33" s="10" t="s">
        <v>154</v>
      </c>
      <c r="I33" s="10" t="s">
        <v>83</v>
      </c>
      <c r="J33" s="10" t="s">
        <v>84</v>
      </c>
      <c r="K33" s="10">
        <v>1</v>
      </c>
      <c r="L33" s="10">
        <v>3200</v>
      </c>
      <c r="M33" s="10">
        <v>780</v>
      </c>
      <c r="N33" s="10">
        <v>0</v>
      </c>
      <c r="O33" s="10">
        <v>780</v>
      </c>
    </row>
    <row r="34" spans="1:15" s="1" customFormat="1" ht="48">
      <c r="A34" s="8">
        <v>31</v>
      </c>
      <c r="B34" s="10" t="s">
        <v>155</v>
      </c>
      <c r="C34" s="10" t="s">
        <v>156</v>
      </c>
      <c r="D34" s="10" t="s">
        <v>21</v>
      </c>
      <c r="E34" s="10" t="s">
        <v>157</v>
      </c>
      <c r="F34" s="10" t="s">
        <v>23</v>
      </c>
      <c r="G34" s="10" t="s">
        <v>75</v>
      </c>
      <c r="H34" s="10" t="s">
        <v>158</v>
      </c>
      <c r="I34" s="10" t="s">
        <v>77</v>
      </c>
      <c r="J34" s="10" t="s">
        <v>27</v>
      </c>
      <c r="K34" s="10">
        <v>1</v>
      </c>
      <c r="L34" s="10">
        <v>3000</v>
      </c>
      <c r="M34" s="10">
        <v>770</v>
      </c>
      <c r="N34" s="10">
        <v>0</v>
      </c>
      <c r="O34" s="10">
        <v>770</v>
      </c>
    </row>
    <row r="35" spans="1:15" s="1" customFormat="1" ht="36">
      <c r="A35" s="8">
        <v>32</v>
      </c>
      <c r="B35" s="10" t="s">
        <v>159</v>
      </c>
      <c r="C35" s="10" t="s">
        <v>160</v>
      </c>
      <c r="D35" s="10" t="s">
        <v>21</v>
      </c>
      <c r="E35" s="10" t="s">
        <v>161</v>
      </c>
      <c r="F35" s="10" t="s">
        <v>23</v>
      </c>
      <c r="G35" s="10" t="s">
        <v>105</v>
      </c>
      <c r="H35" s="10" t="s">
        <v>162</v>
      </c>
      <c r="I35" s="10" t="s">
        <v>107</v>
      </c>
      <c r="J35" s="10" t="s">
        <v>27</v>
      </c>
      <c r="K35" s="10">
        <v>1</v>
      </c>
      <c r="L35" s="10">
        <v>3000</v>
      </c>
      <c r="M35" s="10">
        <v>780</v>
      </c>
      <c r="N35" s="10">
        <v>0</v>
      </c>
      <c r="O35" s="10">
        <v>780</v>
      </c>
    </row>
    <row r="36" spans="1:15" s="1" customFormat="1" ht="48">
      <c r="A36" s="8">
        <v>33</v>
      </c>
      <c r="B36" s="10" t="s">
        <v>163</v>
      </c>
      <c r="C36" s="10" t="s">
        <v>164</v>
      </c>
      <c r="D36" s="10" t="s">
        <v>21</v>
      </c>
      <c r="E36" s="10" t="s">
        <v>161</v>
      </c>
      <c r="F36" s="10" t="s">
        <v>23</v>
      </c>
      <c r="G36" s="10" t="s">
        <v>145</v>
      </c>
      <c r="H36" s="10" t="s">
        <v>165</v>
      </c>
      <c r="I36" s="10" t="s">
        <v>77</v>
      </c>
      <c r="J36" s="10" t="s">
        <v>27</v>
      </c>
      <c r="K36" s="10">
        <v>1</v>
      </c>
      <c r="L36" s="10">
        <v>3000</v>
      </c>
      <c r="M36" s="10">
        <v>770</v>
      </c>
      <c r="N36" s="10">
        <v>0</v>
      </c>
      <c r="O36" s="10">
        <v>770</v>
      </c>
    </row>
    <row r="37" spans="1:15" s="1" customFormat="1" ht="36">
      <c r="A37" s="8">
        <v>34</v>
      </c>
      <c r="B37" s="10" t="s">
        <v>166</v>
      </c>
      <c r="C37" s="10" t="s">
        <v>167</v>
      </c>
      <c r="D37" s="10" t="s">
        <v>21</v>
      </c>
      <c r="E37" s="10" t="s">
        <v>168</v>
      </c>
      <c r="F37" s="10" t="s">
        <v>23</v>
      </c>
      <c r="G37" s="10" t="s">
        <v>169</v>
      </c>
      <c r="H37" s="10" t="s">
        <v>170</v>
      </c>
      <c r="I37" s="10" t="s">
        <v>171</v>
      </c>
      <c r="J37" s="10" t="s">
        <v>172</v>
      </c>
      <c r="K37" s="10">
        <v>1</v>
      </c>
      <c r="L37" s="10">
        <v>2350</v>
      </c>
      <c r="M37" s="10">
        <v>780</v>
      </c>
      <c r="N37" s="10">
        <v>0</v>
      </c>
      <c r="O37" s="10">
        <f>L37*0.6-M37</f>
        <v>630</v>
      </c>
    </row>
    <row r="38" spans="1:15" s="1" customFormat="1" ht="36">
      <c r="A38" s="8">
        <v>35</v>
      </c>
      <c r="B38" s="10" t="s">
        <v>173</v>
      </c>
      <c r="C38" s="10" t="s">
        <v>174</v>
      </c>
      <c r="D38" s="10" t="s">
        <v>21</v>
      </c>
      <c r="E38" s="10" t="s">
        <v>175</v>
      </c>
      <c r="F38" s="10" t="s">
        <v>23</v>
      </c>
      <c r="G38" s="10" t="s">
        <v>24</v>
      </c>
      <c r="H38" s="10" t="s">
        <v>176</v>
      </c>
      <c r="I38" s="10" t="s">
        <v>26</v>
      </c>
      <c r="J38" s="10" t="s">
        <v>65</v>
      </c>
      <c r="K38" s="10">
        <v>1</v>
      </c>
      <c r="L38" s="10">
        <v>2200</v>
      </c>
      <c r="M38" s="10">
        <v>780</v>
      </c>
      <c r="N38" s="10">
        <v>0</v>
      </c>
      <c r="O38" s="10">
        <f>L38*0.6-M38</f>
        <v>540</v>
      </c>
    </row>
    <row r="39" spans="1:15" s="1" customFormat="1" ht="36">
      <c r="A39" s="8">
        <v>36</v>
      </c>
      <c r="B39" s="10" t="s">
        <v>177</v>
      </c>
      <c r="C39" s="10" t="s">
        <v>178</v>
      </c>
      <c r="D39" s="10" t="s">
        <v>21</v>
      </c>
      <c r="E39" s="10" t="s">
        <v>179</v>
      </c>
      <c r="F39" s="10" t="s">
        <v>23</v>
      </c>
      <c r="G39" s="10" t="s">
        <v>40</v>
      </c>
      <c r="H39" s="10" t="s">
        <v>180</v>
      </c>
      <c r="I39" s="10" t="s">
        <v>42</v>
      </c>
      <c r="J39" s="10" t="s">
        <v>172</v>
      </c>
      <c r="K39" s="10">
        <v>1</v>
      </c>
      <c r="L39" s="10">
        <v>3000</v>
      </c>
      <c r="M39" s="10">
        <v>770</v>
      </c>
      <c r="N39" s="10">
        <v>0</v>
      </c>
      <c r="O39" s="10">
        <v>770</v>
      </c>
    </row>
    <row r="40" spans="1:15" s="1" customFormat="1" ht="36">
      <c r="A40" s="8">
        <v>37</v>
      </c>
      <c r="B40" s="10" t="s">
        <v>181</v>
      </c>
      <c r="C40" s="10" t="s">
        <v>182</v>
      </c>
      <c r="D40" s="10" t="s">
        <v>21</v>
      </c>
      <c r="E40" s="10" t="s">
        <v>183</v>
      </c>
      <c r="F40" s="10" t="s">
        <v>23</v>
      </c>
      <c r="G40" s="10" t="s">
        <v>75</v>
      </c>
      <c r="H40" s="10" t="s">
        <v>184</v>
      </c>
      <c r="I40" s="10" t="s">
        <v>77</v>
      </c>
      <c r="J40" s="10" t="s">
        <v>27</v>
      </c>
      <c r="K40" s="10">
        <v>1</v>
      </c>
      <c r="L40" s="10">
        <v>3000</v>
      </c>
      <c r="M40" s="10">
        <v>770</v>
      </c>
      <c r="N40" s="10">
        <v>0</v>
      </c>
      <c r="O40" s="10">
        <v>770</v>
      </c>
    </row>
    <row r="41" spans="1:15" s="1" customFormat="1" ht="36">
      <c r="A41" s="8">
        <v>38</v>
      </c>
      <c r="B41" s="10" t="s">
        <v>185</v>
      </c>
      <c r="C41" s="10" t="s">
        <v>186</v>
      </c>
      <c r="D41" s="10" t="s">
        <v>21</v>
      </c>
      <c r="E41" s="10" t="s">
        <v>183</v>
      </c>
      <c r="F41" s="10" t="s">
        <v>23</v>
      </c>
      <c r="G41" s="10" t="s">
        <v>75</v>
      </c>
      <c r="H41" s="10" t="s">
        <v>187</v>
      </c>
      <c r="I41" s="10" t="s">
        <v>77</v>
      </c>
      <c r="J41" s="10" t="s">
        <v>27</v>
      </c>
      <c r="K41" s="10">
        <v>1</v>
      </c>
      <c r="L41" s="10">
        <v>3000</v>
      </c>
      <c r="M41" s="10">
        <v>770</v>
      </c>
      <c r="N41" s="10">
        <v>0</v>
      </c>
      <c r="O41" s="10">
        <v>770</v>
      </c>
    </row>
    <row r="42" spans="1:15" s="1" customFormat="1" ht="36">
      <c r="A42" s="8">
        <v>39</v>
      </c>
      <c r="B42" s="10" t="s">
        <v>188</v>
      </c>
      <c r="C42" s="10" t="s">
        <v>189</v>
      </c>
      <c r="D42" s="10" t="s">
        <v>21</v>
      </c>
      <c r="E42" s="10" t="s">
        <v>190</v>
      </c>
      <c r="F42" s="10" t="s">
        <v>23</v>
      </c>
      <c r="G42" s="10" t="s">
        <v>105</v>
      </c>
      <c r="H42" s="10" t="s">
        <v>191</v>
      </c>
      <c r="I42" s="10" t="s">
        <v>107</v>
      </c>
      <c r="J42" s="10" t="s">
        <v>65</v>
      </c>
      <c r="K42" s="10">
        <v>1</v>
      </c>
      <c r="L42" s="10">
        <v>3000</v>
      </c>
      <c r="M42" s="10">
        <v>780</v>
      </c>
      <c r="N42" s="10">
        <v>0</v>
      </c>
      <c r="O42" s="10">
        <v>780</v>
      </c>
    </row>
    <row r="43" spans="1:15" s="1" customFormat="1" ht="36">
      <c r="A43" s="8">
        <v>40</v>
      </c>
      <c r="B43" s="10" t="s">
        <v>192</v>
      </c>
      <c r="C43" s="10" t="s">
        <v>193</v>
      </c>
      <c r="D43" s="10" t="s">
        <v>21</v>
      </c>
      <c r="E43" s="10" t="s">
        <v>194</v>
      </c>
      <c r="F43" s="10" t="s">
        <v>23</v>
      </c>
      <c r="G43" s="10" t="s">
        <v>169</v>
      </c>
      <c r="H43" s="10" t="s">
        <v>195</v>
      </c>
      <c r="I43" s="10" t="s">
        <v>171</v>
      </c>
      <c r="J43" s="10" t="s">
        <v>43</v>
      </c>
      <c r="K43" s="10">
        <v>1</v>
      </c>
      <c r="L43" s="10">
        <v>2350</v>
      </c>
      <c r="M43" s="10">
        <v>780</v>
      </c>
      <c r="N43" s="10">
        <v>0</v>
      </c>
      <c r="O43" s="10">
        <f>L43*0.6-M43-N43</f>
        <v>630</v>
      </c>
    </row>
    <row r="44" spans="1:15" s="1" customFormat="1" ht="38.25">
      <c r="A44" s="8">
        <v>41</v>
      </c>
      <c r="B44" s="10" t="s">
        <v>196</v>
      </c>
      <c r="C44" s="10" t="s">
        <v>197</v>
      </c>
      <c r="D44" s="10" t="s">
        <v>21</v>
      </c>
      <c r="E44" s="10" t="s">
        <v>198</v>
      </c>
      <c r="F44" s="10" t="s">
        <v>199</v>
      </c>
      <c r="G44" s="10" t="s">
        <v>200</v>
      </c>
      <c r="H44" s="10" t="s">
        <v>201</v>
      </c>
      <c r="I44" s="10" t="s">
        <v>202</v>
      </c>
      <c r="J44" s="10" t="s">
        <v>203</v>
      </c>
      <c r="K44" s="10">
        <v>1</v>
      </c>
      <c r="L44" s="10">
        <v>120000</v>
      </c>
      <c r="M44" s="10">
        <v>35000</v>
      </c>
      <c r="N44" s="10">
        <v>9340</v>
      </c>
      <c r="O44" s="10">
        <f>L44*0.6-M44-N44</f>
        <v>27660</v>
      </c>
    </row>
    <row r="45" spans="1:15" s="1" customFormat="1" ht="36">
      <c r="A45" s="8">
        <v>42</v>
      </c>
      <c r="B45" s="10" t="s">
        <v>204</v>
      </c>
      <c r="C45" s="10" t="s">
        <v>205</v>
      </c>
      <c r="D45" s="10" t="s">
        <v>206</v>
      </c>
      <c r="E45" s="10" t="s">
        <v>207</v>
      </c>
      <c r="F45" s="10" t="s">
        <v>23</v>
      </c>
      <c r="G45" s="10" t="s">
        <v>208</v>
      </c>
      <c r="H45" s="10" t="s">
        <v>209</v>
      </c>
      <c r="I45" s="10" t="s">
        <v>210</v>
      </c>
      <c r="J45" s="10" t="s">
        <v>65</v>
      </c>
      <c r="K45" s="10">
        <v>1</v>
      </c>
      <c r="L45" s="10">
        <v>3200</v>
      </c>
      <c r="M45" s="10">
        <v>780</v>
      </c>
      <c r="N45" s="10">
        <v>0</v>
      </c>
      <c r="O45" s="10">
        <v>780</v>
      </c>
    </row>
    <row r="46" spans="1:15" s="1" customFormat="1" ht="36">
      <c r="A46" s="8">
        <v>43</v>
      </c>
      <c r="B46" s="10" t="s">
        <v>211</v>
      </c>
      <c r="C46" s="10" t="s">
        <v>212</v>
      </c>
      <c r="D46" s="10" t="s">
        <v>206</v>
      </c>
      <c r="E46" s="10" t="s">
        <v>213</v>
      </c>
      <c r="F46" s="10" t="s">
        <v>23</v>
      </c>
      <c r="G46" s="10" t="s">
        <v>105</v>
      </c>
      <c r="H46" s="10" t="s">
        <v>214</v>
      </c>
      <c r="I46" s="10" t="s">
        <v>107</v>
      </c>
      <c r="J46" s="10" t="s">
        <v>65</v>
      </c>
      <c r="K46" s="10">
        <v>1</v>
      </c>
      <c r="L46" s="10">
        <v>3000</v>
      </c>
      <c r="M46" s="10">
        <v>780</v>
      </c>
      <c r="N46" s="10">
        <v>0</v>
      </c>
      <c r="O46" s="10">
        <v>780</v>
      </c>
    </row>
    <row r="47" spans="1:15" s="1" customFormat="1" ht="24">
      <c r="A47" s="8">
        <v>44</v>
      </c>
      <c r="B47" s="10" t="s">
        <v>215</v>
      </c>
      <c r="C47" s="10" t="s">
        <v>216</v>
      </c>
      <c r="D47" s="10" t="s">
        <v>206</v>
      </c>
      <c r="E47" s="10" t="s">
        <v>213</v>
      </c>
      <c r="F47" s="10" t="s">
        <v>23</v>
      </c>
      <c r="G47" s="10" t="s">
        <v>24</v>
      </c>
      <c r="H47" s="10" t="s">
        <v>217</v>
      </c>
      <c r="I47" s="10" t="s">
        <v>218</v>
      </c>
      <c r="J47" s="10" t="s">
        <v>219</v>
      </c>
      <c r="K47" s="10">
        <v>1</v>
      </c>
      <c r="L47" s="10">
        <v>2121</v>
      </c>
      <c r="M47" s="10">
        <v>780</v>
      </c>
      <c r="N47" s="10">
        <v>0</v>
      </c>
      <c r="O47" s="10">
        <f>L47*0.6-M47</f>
        <v>492.5999999999999</v>
      </c>
    </row>
    <row r="48" spans="1:15" s="1" customFormat="1" ht="36">
      <c r="A48" s="8">
        <v>45</v>
      </c>
      <c r="B48" s="10" t="s">
        <v>220</v>
      </c>
      <c r="C48" s="10" t="s">
        <v>221</v>
      </c>
      <c r="D48" s="10" t="s">
        <v>206</v>
      </c>
      <c r="E48" s="10" t="s">
        <v>222</v>
      </c>
      <c r="F48" s="10" t="s">
        <v>23</v>
      </c>
      <c r="G48" s="10" t="s">
        <v>40</v>
      </c>
      <c r="H48" s="10" t="s">
        <v>223</v>
      </c>
      <c r="I48" s="10" t="s">
        <v>49</v>
      </c>
      <c r="J48" s="10" t="s">
        <v>50</v>
      </c>
      <c r="K48" s="10">
        <v>1</v>
      </c>
      <c r="L48" s="10">
        <v>2800</v>
      </c>
      <c r="M48" s="10">
        <v>770</v>
      </c>
      <c r="N48" s="10">
        <v>0</v>
      </c>
      <c r="O48" s="10">
        <v>770</v>
      </c>
    </row>
    <row r="49" spans="1:15" s="1" customFormat="1" ht="36">
      <c r="A49" s="8">
        <v>46</v>
      </c>
      <c r="B49" s="10" t="s">
        <v>224</v>
      </c>
      <c r="C49" s="10" t="s">
        <v>225</v>
      </c>
      <c r="D49" s="10" t="s">
        <v>206</v>
      </c>
      <c r="E49" s="10" t="s">
        <v>222</v>
      </c>
      <c r="F49" s="10" t="s">
        <v>23</v>
      </c>
      <c r="G49" s="10" t="s">
        <v>105</v>
      </c>
      <c r="H49" s="10" t="s">
        <v>226</v>
      </c>
      <c r="I49" s="10" t="s">
        <v>107</v>
      </c>
      <c r="J49" s="10" t="s">
        <v>65</v>
      </c>
      <c r="K49" s="10">
        <v>1</v>
      </c>
      <c r="L49" s="10">
        <v>3300</v>
      </c>
      <c r="M49" s="10">
        <v>780</v>
      </c>
      <c r="N49" s="10">
        <v>0</v>
      </c>
      <c r="O49" s="10">
        <v>780</v>
      </c>
    </row>
    <row r="50" spans="1:15" s="1" customFormat="1" ht="51">
      <c r="A50" s="8">
        <v>47</v>
      </c>
      <c r="B50" s="10" t="s">
        <v>227</v>
      </c>
      <c r="C50" s="10" t="s">
        <v>228</v>
      </c>
      <c r="D50" s="10" t="s">
        <v>206</v>
      </c>
      <c r="E50" s="10" t="s">
        <v>110</v>
      </c>
      <c r="F50" s="10" t="s">
        <v>116</v>
      </c>
      <c r="G50" s="10" t="s">
        <v>229</v>
      </c>
      <c r="H50" s="10" t="s">
        <v>230</v>
      </c>
      <c r="I50" s="10" t="s">
        <v>231</v>
      </c>
      <c r="J50" s="10" t="s">
        <v>92</v>
      </c>
      <c r="K50" s="10">
        <v>1</v>
      </c>
      <c r="L50" s="10">
        <v>98500</v>
      </c>
      <c r="M50" s="10">
        <v>20200</v>
      </c>
      <c r="N50" s="10">
        <v>0</v>
      </c>
      <c r="O50" s="10">
        <v>20200</v>
      </c>
    </row>
    <row r="51" spans="1:15" s="1" customFormat="1" ht="24">
      <c r="A51" s="8">
        <v>48</v>
      </c>
      <c r="B51" s="10" t="s">
        <v>232</v>
      </c>
      <c r="C51" s="10" t="s">
        <v>228</v>
      </c>
      <c r="D51" s="10" t="s">
        <v>206</v>
      </c>
      <c r="E51" s="10" t="s">
        <v>110</v>
      </c>
      <c r="F51" s="10" t="s">
        <v>88</v>
      </c>
      <c r="G51" s="10" t="s">
        <v>233</v>
      </c>
      <c r="H51" s="10" t="s">
        <v>234</v>
      </c>
      <c r="I51" s="10" t="s">
        <v>235</v>
      </c>
      <c r="J51" s="10" t="s">
        <v>92</v>
      </c>
      <c r="K51" s="10">
        <v>1</v>
      </c>
      <c r="L51" s="10">
        <v>6000</v>
      </c>
      <c r="M51" s="10">
        <v>1600</v>
      </c>
      <c r="N51" s="10">
        <v>0</v>
      </c>
      <c r="O51" s="10">
        <v>1600</v>
      </c>
    </row>
    <row r="52" spans="1:15" s="1" customFormat="1" ht="51">
      <c r="A52" s="8">
        <v>49</v>
      </c>
      <c r="B52" s="10" t="s">
        <v>236</v>
      </c>
      <c r="C52" s="10" t="s">
        <v>237</v>
      </c>
      <c r="D52" s="10" t="s">
        <v>206</v>
      </c>
      <c r="E52" s="10" t="s">
        <v>238</v>
      </c>
      <c r="F52" s="10" t="s">
        <v>116</v>
      </c>
      <c r="G52" s="10" t="s">
        <v>229</v>
      </c>
      <c r="H52" s="10" t="s">
        <v>239</v>
      </c>
      <c r="I52" s="10" t="s">
        <v>231</v>
      </c>
      <c r="J52" s="10" t="s">
        <v>92</v>
      </c>
      <c r="K52" s="10">
        <v>1</v>
      </c>
      <c r="L52" s="10">
        <v>112000</v>
      </c>
      <c r="M52" s="10">
        <v>20200</v>
      </c>
      <c r="N52" s="10">
        <v>0</v>
      </c>
      <c r="O52" s="10">
        <v>20200</v>
      </c>
    </row>
    <row r="53" spans="1:15" s="1" customFormat="1" ht="36">
      <c r="A53" s="8">
        <v>50</v>
      </c>
      <c r="B53" s="10" t="s">
        <v>240</v>
      </c>
      <c r="C53" s="10" t="s">
        <v>241</v>
      </c>
      <c r="D53" s="10" t="s">
        <v>206</v>
      </c>
      <c r="E53" s="10" t="s">
        <v>242</v>
      </c>
      <c r="F53" s="10" t="s">
        <v>23</v>
      </c>
      <c r="G53" s="10" t="s">
        <v>243</v>
      </c>
      <c r="H53" s="10" t="s">
        <v>244</v>
      </c>
      <c r="I53" s="10" t="s">
        <v>245</v>
      </c>
      <c r="J53" s="10" t="s">
        <v>246</v>
      </c>
      <c r="K53" s="10">
        <v>1</v>
      </c>
      <c r="L53" s="10">
        <v>3100</v>
      </c>
      <c r="M53" s="10">
        <v>780</v>
      </c>
      <c r="N53" s="10">
        <v>0</v>
      </c>
      <c r="O53" s="10">
        <v>780</v>
      </c>
    </row>
    <row r="54" spans="1:15" s="1" customFormat="1" ht="24">
      <c r="A54" s="8">
        <v>51</v>
      </c>
      <c r="B54" s="10" t="s">
        <v>247</v>
      </c>
      <c r="C54" s="10" t="s">
        <v>248</v>
      </c>
      <c r="D54" s="10" t="s">
        <v>206</v>
      </c>
      <c r="E54" s="10" t="s">
        <v>249</v>
      </c>
      <c r="F54" s="10" t="s">
        <v>23</v>
      </c>
      <c r="G54" s="10" t="s">
        <v>24</v>
      </c>
      <c r="H54" s="10" t="s">
        <v>250</v>
      </c>
      <c r="I54" s="10" t="s">
        <v>218</v>
      </c>
      <c r="J54" s="10" t="s">
        <v>219</v>
      </c>
      <c r="K54" s="10">
        <v>1</v>
      </c>
      <c r="L54" s="10">
        <v>2200</v>
      </c>
      <c r="M54" s="10">
        <v>780</v>
      </c>
      <c r="N54" s="10">
        <v>0</v>
      </c>
      <c r="O54" s="10">
        <f>L54*0.6-M54</f>
        <v>540</v>
      </c>
    </row>
    <row r="55" spans="1:15" s="1" customFormat="1" ht="36">
      <c r="A55" s="8">
        <v>52</v>
      </c>
      <c r="B55" s="10" t="s">
        <v>251</v>
      </c>
      <c r="C55" s="10" t="s">
        <v>252</v>
      </c>
      <c r="D55" s="10" t="s">
        <v>206</v>
      </c>
      <c r="E55" s="10" t="s">
        <v>213</v>
      </c>
      <c r="F55" s="10" t="s">
        <v>23</v>
      </c>
      <c r="G55" s="10" t="s">
        <v>105</v>
      </c>
      <c r="H55" s="10" t="s">
        <v>253</v>
      </c>
      <c r="I55" s="10" t="s">
        <v>107</v>
      </c>
      <c r="J55" s="10" t="s">
        <v>65</v>
      </c>
      <c r="K55" s="10">
        <v>1</v>
      </c>
      <c r="L55" s="10">
        <v>3000</v>
      </c>
      <c r="M55" s="10">
        <v>780</v>
      </c>
      <c r="N55" s="10">
        <v>0</v>
      </c>
      <c r="O55" s="10">
        <v>780</v>
      </c>
    </row>
    <row r="56" spans="1:15" s="1" customFormat="1" ht="36">
      <c r="A56" s="8">
        <v>53</v>
      </c>
      <c r="B56" s="10" t="s">
        <v>254</v>
      </c>
      <c r="C56" s="10" t="s">
        <v>255</v>
      </c>
      <c r="D56" s="10" t="s">
        <v>206</v>
      </c>
      <c r="E56" s="10" t="s">
        <v>256</v>
      </c>
      <c r="F56" s="10" t="s">
        <v>23</v>
      </c>
      <c r="G56" s="10" t="s">
        <v>105</v>
      </c>
      <c r="H56" s="10" t="s">
        <v>257</v>
      </c>
      <c r="I56" s="10" t="s">
        <v>107</v>
      </c>
      <c r="J56" s="10" t="s">
        <v>27</v>
      </c>
      <c r="K56" s="10">
        <v>1</v>
      </c>
      <c r="L56" s="10">
        <v>3200</v>
      </c>
      <c r="M56" s="10">
        <v>780</v>
      </c>
      <c r="N56" s="10">
        <v>0</v>
      </c>
      <c r="O56" s="10">
        <v>780</v>
      </c>
    </row>
    <row r="57" spans="1:15" s="1" customFormat="1" ht="36">
      <c r="A57" s="8">
        <v>54</v>
      </c>
      <c r="B57" s="10" t="s">
        <v>258</v>
      </c>
      <c r="C57" s="10" t="s">
        <v>259</v>
      </c>
      <c r="D57" s="10" t="s">
        <v>206</v>
      </c>
      <c r="E57" s="10" t="s">
        <v>256</v>
      </c>
      <c r="F57" s="10" t="s">
        <v>23</v>
      </c>
      <c r="G57" s="10" t="s">
        <v>105</v>
      </c>
      <c r="H57" s="10" t="s">
        <v>260</v>
      </c>
      <c r="I57" s="10" t="s">
        <v>107</v>
      </c>
      <c r="J57" s="10" t="s">
        <v>27</v>
      </c>
      <c r="K57" s="10">
        <v>1</v>
      </c>
      <c r="L57" s="10">
        <v>3200</v>
      </c>
      <c r="M57" s="10">
        <v>780</v>
      </c>
      <c r="N57" s="10">
        <v>0</v>
      </c>
      <c r="O57" s="10">
        <v>780</v>
      </c>
    </row>
    <row r="58" spans="1:15" s="1" customFormat="1" ht="24">
      <c r="A58" s="8">
        <v>55</v>
      </c>
      <c r="B58" s="10" t="s">
        <v>261</v>
      </c>
      <c r="C58" s="10" t="s">
        <v>262</v>
      </c>
      <c r="D58" s="10" t="s">
        <v>206</v>
      </c>
      <c r="E58" s="10" t="s">
        <v>256</v>
      </c>
      <c r="F58" s="10" t="s">
        <v>23</v>
      </c>
      <c r="G58" s="10" t="s">
        <v>24</v>
      </c>
      <c r="H58" s="10" t="s">
        <v>263</v>
      </c>
      <c r="I58" s="10" t="s">
        <v>26</v>
      </c>
      <c r="J58" s="10" t="s">
        <v>27</v>
      </c>
      <c r="K58" s="10">
        <v>1</v>
      </c>
      <c r="L58" s="10">
        <v>2400</v>
      </c>
      <c r="M58" s="10">
        <v>780</v>
      </c>
      <c r="N58" s="10">
        <v>0</v>
      </c>
      <c r="O58" s="10">
        <f>L58*0.6-M58</f>
        <v>660</v>
      </c>
    </row>
    <row r="59" spans="1:15" s="1" customFormat="1" ht="36">
      <c r="A59" s="8">
        <v>56</v>
      </c>
      <c r="B59" s="10" t="s">
        <v>264</v>
      </c>
      <c r="C59" s="10" t="s">
        <v>265</v>
      </c>
      <c r="D59" s="10" t="s">
        <v>206</v>
      </c>
      <c r="E59" s="10" t="s">
        <v>266</v>
      </c>
      <c r="F59" s="10" t="s">
        <v>23</v>
      </c>
      <c r="G59" s="10" t="s">
        <v>105</v>
      </c>
      <c r="H59" s="10" t="s">
        <v>267</v>
      </c>
      <c r="I59" s="10" t="s">
        <v>107</v>
      </c>
      <c r="J59" s="10" t="s">
        <v>65</v>
      </c>
      <c r="K59" s="10">
        <v>1</v>
      </c>
      <c r="L59" s="10">
        <v>3200</v>
      </c>
      <c r="M59" s="10">
        <v>780</v>
      </c>
      <c r="N59" s="10">
        <v>0</v>
      </c>
      <c r="O59" s="10">
        <v>780</v>
      </c>
    </row>
    <row r="60" spans="1:15" s="1" customFormat="1" ht="36">
      <c r="A60" s="8">
        <v>57</v>
      </c>
      <c r="B60" s="10" t="s">
        <v>268</v>
      </c>
      <c r="C60" s="10" t="s">
        <v>269</v>
      </c>
      <c r="D60" s="10" t="s">
        <v>206</v>
      </c>
      <c r="E60" s="10" t="s">
        <v>222</v>
      </c>
      <c r="F60" s="10" t="s">
        <v>23</v>
      </c>
      <c r="G60" s="10" t="s">
        <v>105</v>
      </c>
      <c r="H60" s="10" t="s">
        <v>270</v>
      </c>
      <c r="I60" s="10" t="s">
        <v>107</v>
      </c>
      <c r="J60" s="10" t="s">
        <v>65</v>
      </c>
      <c r="K60" s="10">
        <v>1</v>
      </c>
      <c r="L60" s="10">
        <v>3300</v>
      </c>
      <c r="M60" s="10">
        <v>780</v>
      </c>
      <c r="N60" s="10">
        <v>0</v>
      </c>
      <c r="O60" s="10">
        <v>780</v>
      </c>
    </row>
    <row r="61" spans="1:15" s="1" customFormat="1" ht="36">
      <c r="A61" s="8">
        <v>58</v>
      </c>
      <c r="B61" s="10" t="s">
        <v>271</v>
      </c>
      <c r="C61" s="10" t="s">
        <v>272</v>
      </c>
      <c r="D61" s="10" t="s">
        <v>206</v>
      </c>
      <c r="E61" s="10" t="s">
        <v>256</v>
      </c>
      <c r="F61" s="10" t="s">
        <v>23</v>
      </c>
      <c r="G61" s="10" t="s">
        <v>105</v>
      </c>
      <c r="H61" s="10" t="s">
        <v>273</v>
      </c>
      <c r="I61" s="10" t="s">
        <v>107</v>
      </c>
      <c r="J61" s="10" t="s">
        <v>27</v>
      </c>
      <c r="K61" s="10">
        <v>1</v>
      </c>
      <c r="L61" s="10">
        <v>3200</v>
      </c>
      <c r="M61" s="10">
        <v>780</v>
      </c>
      <c r="N61" s="10">
        <v>0</v>
      </c>
      <c r="O61" s="10">
        <v>780</v>
      </c>
    </row>
    <row r="62" spans="1:15" s="1" customFormat="1" ht="36">
      <c r="A62" s="8">
        <v>59</v>
      </c>
      <c r="B62" s="10" t="s">
        <v>274</v>
      </c>
      <c r="C62" s="10" t="s">
        <v>275</v>
      </c>
      <c r="D62" s="10" t="s">
        <v>206</v>
      </c>
      <c r="E62" s="10" t="s">
        <v>276</v>
      </c>
      <c r="F62" s="10" t="s">
        <v>23</v>
      </c>
      <c r="G62" s="10" t="s">
        <v>105</v>
      </c>
      <c r="H62" s="10" t="s">
        <v>277</v>
      </c>
      <c r="I62" s="10" t="s">
        <v>107</v>
      </c>
      <c r="J62" s="10" t="s">
        <v>65</v>
      </c>
      <c r="K62" s="10">
        <v>1</v>
      </c>
      <c r="L62" s="10">
        <v>3000</v>
      </c>
      <c r="M62" s="10">
        <v>780</v>
      </c>
      <c r="N62" s="10">
        <v>0</v>
      </c>
      <c r="O62" s="10">
        <v>780</v>
      </c>
    </row>
    <row r="63" spans="1:15" s="1" customFormat="1" ht="48">
      <c r="A63" s="8">
        <v>60</v>
      </c>
      <c r="B63" s="10" t="s">
        <v>278</v>
      </c>
      <c r="C63" s="10" t="s">
        <v>279</v>
      </c>
      <c r="D63" s="10" t="s">
        <v>206</v>
      </c>
      <c r="E63" s="10" t="s">
        <v>133</v>
      </c>
      <c r="F63" s="10" t="s">
        <v>23</v>
      </c>
      <c r="G63" s="10" t="s">
        <v>145</v>
      </c>
      <c r="H63" s="10" t="s">
        <v>280</v>
      </c>
      <c r="I63" s="10" t="s">
        <v>77</v>
      </c>
      <c r="J63" s="10" t="s">
        <v>65</v>
      </c>
      <c r="K63" s="10">
        <v>1</v>
      </c>
      <c r="L63" s="10">
        <v>3000</v>
      </c>
      <c r="M63" s="10">
        <v>770</v>
      </c>
      <c r="N63" s="10">
        <v>0</v>
      </c>
      <c r="O63" s="10">
        <v>770</v>
      </c>
    </row>
    <row r="64" spans="1:15" s="1" customFormat="1" ht="36">
      <c r="A64" s="8">
        <v>61</v>
      </c>
      <c r="B64" s="10" t="s">
        <v>281</v>
      </c>
      <c r="C64" s="10" t="s">
        <v>282</v>
      </c>
      <c r="D64" s="10" t="s">
        <v>206</v>
      </c>
      <c r="E64" s="10" t="s">
        <v>256</v>
      </c>
      <c r="F64" s="10" t="s">
        <v>23</v>
      </c>
      <c r="G64" s="10" t="s">
        <v>105</v>
      </c>
      <c r="H64" s="10" t="s">
        <v>283</v>
      </c>
      <c r="I64" s="10" t="s">
        <v>107</v>
      </c>
      <c r="J64" s="10" t="s">
        <v>27</v>
      </c>
      <c r="K64" s="10">
        <v>1</v>
      </c>
      <c r="L64" s="10">
        <v>3200</v>
      </c>
      <c r="M64" s="10">
        <v>780</v>
      </c>
      <c r="N64" s="10">
        <v>0</v>
      </c>
      <c r="O64" s="10">
        <v>780</v>
      </c>
    </row>
    <row r="65" spans="1:15" s="1" customFormat="1" ht="36">
      <c r="A65" s="8">
        <v>62</v>
      </c>
      <c r="B65" s="10" t="s">
        <v>284</v>
      </c>
      <c r="C65" s="10" t="s">
        <v>285</v>
      </c>
      <c r="D65" s="10" t="s">
        <v>206</v>
      </c>
      <c r="E65" s="10" t="s">
        <v>266</v>
      </c>
      <c r="F65" s="10" t="s">
        <v>23</v>
      </c>
      <c r="G65" s="10" t="s">
        <v>105</v>
      </c>
      <c r="H65" s="10" t="s">
        <v>286</v>
      </c>
      <c r="I65" s="10" t="s">
        <v>107</v>
      </c>
      <c r="J65" s="10" t="s">
        <v>65</v>
      </c>
      <c r="K65" s="10">
        <v>1</v>
      </c>
      <c r="L65" s="10">
        <v>3200</v>
      </c>
      <c r="M65" s="10">
        <v>780</v>
      </c>
      <c r="N65" s="10">
        <v>0</v>
      </c>
      <c r="O65" s="10">
        <v>780</v>
      </c>
    </row>
    <row r="66" spans="1:15" s="1" customFormat="1" ht="24">
      <c r="A66" s="8">
        <v>63</v>
      </c>
      <c r="B66" s="10" t="s">
        <v>287</v>
      </c>
      <c r="C66" s="10" t="s">
        <v>288</v>
      </c>
      <c r="D66" s="10" t="s">
        <v>206</v>
      </c>
      <c r="E66" s="10" t="s">
        <v>289</v>
      </c>
      <c r="F66" s="10" t="s">
        <v>23</v>
      </c>
      <c r="G66" s="10" t="s">
        <v>81</v>
      </c>
      <c r="H66" s="10" t="s">
        <v>290</v>
      </c>
      <c r="I66" s="10" t="s">
        <v>83</v>
      </c>
      <c r="J66" s="10" t="s">
        <v>291</v>
      </c>
      <c r="K66" s="10">
        <v>1</v>
      </c>
      <c r="L66" s="10">
        <v>3000</v>
      </c>
      <c r="M66" s="10">
        <v>780</v>
      </c>
      <c r="N66" s="10">
        <v>0</v>
      </c>
      <c r="O66" s="10">
        <v>780</v>
      </c>
    </row>
    <row r="67" spans="1:15" s="1" customFormat="1" ht="36">
      <c r="A67" s="8">
        <v>64</v>
      </c>
      <c r="B67" s="10" t="s">
        <v>292</v>
      </c>
      <c r="C67" s="10" t="s">
        <v>293</v>
      </c>
      <c r="D67" s="10" t="s">
        <v>206</v>
      </c>
      <c r="E67" s="10" t="s">
        <v>276</v>
      </c>
      <c r="F67" s="10" t="s">
        <v>23</v>
      </c>
      <c r="G67" s="10" t="s">
        <v>105</v>
      </c>
      <c r="H67" s="10" t="s">
        <v>294</v>
      </c>
      <c r="I67" s="10" t="s">
        <v>107</v>
      </c>
      <c r="J67" s="10" t="s">
        <v>65</v>
      </c>
      <c r="K67" s="10">
        <v>1</v>
      </c>
      <c r="L67" s="10">
        <v>3200</v>
      </c>
      <c r="M67" s="10">
        <v>780</v>
      </c>
      <c r="N67" s="10">
        <v>0</v>
      </c>
      <c r="O67" s="10">
        <v>780</v>
      </c>
    </row>
    <row r="68" spans="1:15" s="1" customFormat="1" ht="36">
      <c r="A68" s="8">
        <v>65</v>
      </c>
      <c r="B68" s="10" t="s">
        <v>295</v>
      </c>
      <c r="C68" s="10" t="s">
        <v>296</v>
      </c>
      <c r="D68" s="10" t="s">
        <v>206</v>
      </c>
      <c r="E68" s="10" t="s">
        <v>266</v>
      </c>
      <c r="F68" s="10" t="s">
        <v>23</v>
      </c>
      <c r="G68" s="10" t="s">
        <v>105</v>
      </c>
      <c r="H68" s="10" t="s">
        <v>297</v>
      </c>
      <c r="I68" s="10" t="s">
        <v>107</v>
      </c>
      <c r="J68" s="10" t="s">
        <v>65</v>
      </c>
      <c r="K68" s="10">
        <v>1</v>
      </c>
      <c r="L68" s="10">
        <v>3200</v>
      </c>
      <c r="M68" s="10">
        <v>780</v>
      </c>
      <c r="N68" s="10">
        <v>0</v>
      </c>
      <c r="O68" s="10">
        <v>780</v>
      </c>
    </row>
    <row r="69" spans="1:15" s="1" customFormat="1" ht="36">
      <c r="A69" s="8">
        <v>66</v>
      </c>
      <c r="B69" s="10" t="s">
        <v>298</v>
      </c>
      <c r="C69" s="10" t="s">
        <v>299</v>
      </c>
      <c r="D69" s="10" t="s">
        <v>206</v>
      </c>
      <c r="E69" s="10" t="s">
        <v>276</v>
      </c>
      <c r="F69" s="10" t="s">
        <v>23</v>
      </c>
      <c r="G69" s="10" t="s">
        <v>105</v>
      </c>
      <c r="H69" s="10" t="s">
        <v>300</v>
      </c>
      <c r="I69" s="10" t="s">
        <v>107</v>
      </c>
      <c r="J69" s="10" t="s">
        <v>65</v>
      </c>
      <c r="K69" s="10">
        <v>1</v>
      </c>
      <c r="L69" s="10">
        <v>3200</v>
      </c>
      <c r="M69" s="10">
        <v>780</v>
      </c>
      <c r="N69" s="10">
        <v>0</v>
      </c>
      <c r="O69" s="10">
        <v>780</v>
      </c>
    </row>
    <row r="70" spans="1:15" s="1" customFormat="1" ht="36">
      <c r="A70" s="8">
        <v>67</v>
      </c>
      <c r="B70" s="10" t="s">
        <v>301</v>
      </c>
      <c r="C70" s="10" t="s">
        <v>302</v>
      </c>
      <c r="D70" s="10" t="s">
        <v>206</v>
      </c>
      <c r="E70" s="10" t="s">
        <v>133</v>
      </c>
      <c r="F70" s="10" t="s">
        <v>23</v>
      </c>
      <c r="G70" s="10" t="s">
        <v>303</v>
      </c>
      <c r="H70" s="10" t="s">
        <v>304</v>
      </c>
      <c r="I70" s="10" t="s">
        <v>305</v>
      </c>
      <c r="J70" s="10" t="s">
        <v>65</v>
      </c>
      <c r="K70" s="10">
        <v>1</v>
      </c>
      <c r="L70" s="10">
        <v>2200</v>
      </c>
      <c r="M70" s="10">
        <v>780</v>
      </c>
      <c r="N70" s="10">
        <v>0</v>
      </c>
      <c r="O70" s="10">
        <f>L70*0.6-M70</f>
        <v>540</v>
      </c>
    </row>
    <row r="71" spans="1:15" s="1" customFormat="1" ht="36">
      <c r="A71" s="8">
        <v>68</v>
      </c>
      <c r="B71" s="10" t="s">
        <v>306</v>
      </c>
      <c r="C71" s="10" t="s">
        <v>307</v>
      </c>
      <c r="D71" s="10" t="s">
        <v>206</v>
      </c>
      <c r="E71" s="10" t="s">
        <v>308</v>
      </c>
      <c r="F71" s="10" t="s">
        <v>23</v>
      </c>
      <c r="G71" s="10" t="s">
        <v>105</v>
      </c>
      <c r="H71" s="10" t="s">
        <v>309</v>
      </c>
      <c r="I71" s="10" t="s">
        <v>107</v>
      </c>
      <c r="J71" s="10" t="s">
        <v>65</v>
      </c>
      <c r="K71" s="10">
        <v>1</v>
      </c>
      <c r="L71" s="10">
        <v>3200</v>
      </c>
      <c r="M71" s="10">
        <v>780</v>
      </c>
      <c r="N71" s="10">
        <v>0</v>
      </c>
      <c r="O71" s="10">
        <v>780</v>
      </c>
    </row>
    <row r="72" spans="1:15" s="1" customFormat="1" ht="36">
      <c r="A72" s="8">
        <v>69</v>
      </c>
      <c r="B72" s="10" t="s">
        <v>310</v>
      </c>
      <c r="C72" s="10" t="s">
        <v>311</v>
      </c>
      <c r="D72" s="10" t="s">
        <v>206</v>
      </c>
      <c r="E72" s="10" t="s">
        <v>133</v>
      </c>
      <c r="F72" s="10" t="s">
        <v>23</v>
      </c>
      <c r="G72" s="10" t="s">
        <v>105</v>
      </c>
      <c r="H72" s="10" t="s">
        <v>312</v>
      </c>
      <c r="I72" s="10" t="s">
        <v>107</v>
      </c>
      <c r="J72" s="10" t="s">
        <v>65</v>
      </c>
      <c r="K72" s="10">
        <v>1</v>
      </c>
      <c r="L72" s="10">
        <v>3200</v>
      </c>
      <c r="M72" s="10">
        <v>780</v>
      </c>
      <c r="N72" s="10">
        <v>0</v>
      </c>
      <c r="O72" s="10">
        <v>780</v>
      </c>
    </row>
    <row r="73" spans="1:15" s="1" customFormat="1" ht="36">
      <c r="A73" s="8">
        <v>70</v>
      </c>
      <c r="B73" s="10" t="s">
        <v>313</v>
      </c>
      <c r="C73" s="10" t="s">
        <v>314</v>
      </c>
      <c r="D73" s="10" t="s">
        <v>206</v>
      </c>
      <c r="E73" s="10" t="s">
        <v>157</v>
      </c>
      <c r="F73" s="10" t="s">
        <v>23</v>
      </c>
      <c r="G73" s="10" t="s">
        <v>105</v>
      </c>
      <c r="H73" s="10" t="s">
        <v>315</v>
      </c>
      <c r="I73" s="10" t="s">
        <v>107</v>
      </c>
      <c r="J73" s="10" t="s">
        <v>27</v>
      </c>
      <c r="K73" s="10">
        <v>1</v>
      </c>
      <c r="L73" s="10">
        <v>3000</v>
      </c>
      <c r="M73" s="10">
        <v>780</v>
      </c>
      <c r="N73" s="10">
        <v>0</v>
      </c>
      <c r="O73" s="10">
        <v>780</v>
      </c>
    </row>
    <row r="74" spans="1:15" s="1" customFormat="1" ht="48">
      <c r="A74" s="8">
        <v>71</v>
      </c>
      <c r="B74" s="10" t="s">
        <v>316</v>
      </c>
      <c r="C74" s="10" t="s">
        <v>317</v>
      </c>
      <c r="D74" s="10" t="s">
        <v>206</v>
      </c>
      <c r="E74" s="10" t="s">
        <v>157</v>
      </c>
      <c r="F74" s="10" t="s">
        <v>23</v>
      </c>
      <c r="G74" s="10" t="s">
        <v>145</v>
      </c>
      <c r="H74" s="10" t="s">
        <v>318</v>
      </c>
      <c r="I74" s="10" t="s">
        <v>77</v>
      </c>
      <c r="J74" s="10" t="s">
        <v>27</v>
      </c>
      <c r="K74" s="10">
        <v>1</v>
      </c>
      <c r="L74" s="10">
        <v>3000</v>
      </c>
      <c r="M74" s="10">
        <v>770</v>
      </c>
      <c r="N74" s="10">
        <v>0</v>
      </c>
      <c r="O74" s="10">
        <v>770</v>
      </c>
    </row>
    <row r="75" spans="1:15" s="1" customFormat="1" ht="36">
      <c r="A75" s="8">
        <v>72</v>
      </c>
      <c r="B75" s="10" t="s">
        <v>319</v>
      </c>
      <c r="C75" s="10" t="s">
        <v>320</v>
      </c>
      <c r="D75" s="10" t="s">
        <v>206</v>
      </c>
      <c r="E75" s="10" t="s">
        <v>308</v>
      </c>
      <c r="F75" s="10" t="s">
        <v>23</v>
      </c>
      <c r="G75" s="10" t="s">
        <v>105</v>
      </c>
      <c r="H75" s="10" t="s">
        <v>321</v>
      </c>
      <c r="I75" s="10" t="s">
        <v>107</v>
      </c>
      <c r="J75" s="10" t="s">
        <v>65</v>
      </c>
      <c r="K75" s="10">
        <v>1</v>
      </c>
      <c r="L75" s="10">
        <v>3200</v>
      </c>
      <c r="M75" s="10">
        <v>780</v>
      </c>
      <c r="N75" s="10">
        <v>0</v>
      </c>
      <c r="O75" s="10">
        <v>780</v>
      </c>
    </row>
    <row r="76" spans="1:15" s="1" customFormat="1" ht="24">
      <c r="A76" s="8">
        <v>73</v>
      </c>
      <c r="B76" s="10" t="s">
        <v>322</v>
      </c>
      <c r="C76" s="10" t="s">
        <v>323</v>
      </c>
      <c r="D76" s="10" t="s">
        <v>206</v>
      </c>
      <c r="E76" s="10" t="s">
        <v>324</v>
      </c>
      <c r="F76" s="10" t="s">
        <v>23</v>
      </c>
      <c r="G76" s="10" t="s">
        <v>24</v>
      </c>
      <c r="H76" s="10" t="s">
        <v>325</v>
      </c>
      <c r="I76" s="10" t="s">
        <v>218</v>
      </c>
      <c r="J76" s="10" t="s">
        <v>219</v>
      </c>
      <c r="K76" s="10">
        <v>1</v>
      </c>
      <c r="L76" s="10">
        <v>2100</v>
      </c>
      <c r="M76" s="10">
        <v>780</v>
      </c>
      <c r="N76" s="10">
        <v>0</v>
      </c>
      <c r="O76" s="10">
        <f>L76*0.6-M76</f>
        <v>480</v>
      </c>
    </row>
    <row r="77" spans="1:15" s="1" customFormat="1" ht="38.25">
      <c r="A77" s="8">
        <v>74</v>
      </c>
      <c r="B77" s="10" t="s">
        <v>326</v>
      </c>
      <c r="C77" s="10" t="s">
        <v>228</v>
      </c>
      <c r="D77" s="10" t="s">
        <v>206</v>
      </c>
      <c r="E77" s="10" t="s">
        <v>110</v>
      </c>
      <c r="F77" s="10" t="s">
        <v>199</v>
      </c>
      <c r="G77" s="10" t="s">
        <v>327</v>
      </c>
      <c r="H77" s="10" t="s">
        <v>328</v>
      </c>
      <c r="I77" s="10" t="s">
        <v>231</v>
      </c>
      <c r="J77" s="10" t="s">
        <v>92</v>
      </c>
      <c r="K77" s="10">
        <v>1</v>
      </c>
      <c r="L77" s="10">
        <v>120000</v>
      </c>
      <c r="M77" s="10">
        <v>35000</v>
      </c>
      <c r="N77" s="10">
        <v>0</v>
      </c>
      <c r="O77" s="10">
        <v>35000</v>
      </c>
    </row>
    <row r="78" spans="1:15" s="1" customFormat="1" ht="36">
      <c r="A78" s="8">
        <v>75</v>
      </c>
      <c r="B78" s="10" t="s">
        <v>329</v>
      </c>
      <c r="C78" s="10" t="s">
        <v>330</v>
      </c>
      <c r="D78" s="10" t="s">
        <v>206</v>
      </c>
      <c r="E78" s="10" t="s">
        <v>331</v>
      </c>
      <c r="F78" s="10" t="s">
        <v>23</v>
      </c>
      <c r="G78" s="10" t="s">
        <v>105</v>
      </c>
      <c r="H78" s="10" t="s">
        <v>332</v>
      </c>
      <c r="I78" s="10" t="s">
        <v>107</v>
      </c>
      <c r="J78" s="10" t="s">
        <v>65</v>
      </c>
      <c r="K78" s="10">
        <v>1</v>
      </c>
      <c r="L78" s="10">
        <v>3200</v>
      </c>
      <c r="M78" s="10">
        <v>780</v>
      </c>
      <c r="N78" s="10">
        <v>0</v>
      </c>
      <c r="O78" s="10">
        <v>780</v>
      </c>
    </row>
    <row r="79" spans="1:15" s="1" customFormat="1" ht="48">
      <c r="A79" s="8">
        <v>76</v>
      </c>
      <c r="B79" s="10" t="s">
        <v>333</v>
      </c>
      <c r="C79" s="10" t="s">
        <v>334</v>
      </c>
      <c r="D79" s="10" t="s">
        <v>206</v>
      </c>
      <c r="E79" s="10" t="s">
        <v>335</v>
      </c>
      <c r="F79" s="10" t="s">
        <v>23</v>
      </c>
      <c r="G79" s="10" t="s">
        <v>145</v>
      </c>
      <c r="H79" s="10" t="s">
        <v>336</v>
      </c>
      <c r="I79" s="10" t="s">
        <v>77</v>
      </c>
      <c r="J79" s="10" t="s">
        <v>65</v>
      </c>
      <c r="K79" s="10">
        <v>1</v>
      </c>
      <c r="L79" s="10">
        <v>3000</v>
      </c>
      <c r="M79" s="10">
        <v>770</v>
      </c>
      <c r="N79" s="10">
        <v>0</v>
      </c>
      <c r="O79" s="10">
        <v>770</v>
      </c>
    </row>
    <row r="80" spans="1:15" s="1" customFormat="1" ht="36">
      <c r="A80" s="8">
        <v>77</v>
      </c>
      <c r="B80" s="10" t="s">
        <v>337</v>
      </c>
      <c r="C80" s="10" t="s">
        <v>338</v>
      </c>
      <c r="D80" s="10" t="s">
        <v>206</v>
      </c>
      <c r="E80" s="10" t="s">
        <v>137</v>
      </c>
      <c r="F80" s="10" t="s">
        <v>23</v>
      </c>
      <c r="G80" s="10" t="s">
        <v>105</v>
      </c>
      <c r="H80" s="10" t="s">
        <v>339</v>
      </c>
      <c r="I80" s="10" t="s">
        <v>107</v>
      </c>
      <c r="J80" s="10" t="s">
        <v>65</v>
      </c>
      <c r="K80" s="10">
        <v>1</v>
      </c>
      <c r="L80" s="10">
        <v>3200</v>
      </c>
      <c r="M80" s="10">
        <v>780</v>
      </c>
      <c r="N80" s="10">
        <v>0</v>
      </c>
      <c r="O80" s="10">
        <v>780</v>
      </c>
    </row>
    <row r="81" spans="1:15" s="1" customFormat="1" ht="36">
      <c r="A81" s="8">
        <v>78</v>
      </c>
      <c r="B81" s="10" t="s">
        <v>340</v>
      </c>
      <c r="C81" s="10" t="s">
        <v>341</v>
      </c>
      <c r="D81" s="10" t="s">
        <v>206</v>
      </c>
      <c r="E81" s="10" t="s">
        <v>153</v>
      </c>
      <c r="F81" s="10" t="s">
        <v>23</v>
      </c>
      <c r="G81" s="10" t="s">
        <v>105</v>
      </c>
      <c r="H81" s="10" t="s">
        <v>342</v>
      </c>
      <c r="I81" s="10" t="s">
        <v>107</v>
      </c>
      <c r="J81" s="10" t="s">
        <v>65</v>
      </c>
      <c r="K81" s="10">
        <v>1</v>
      </c>
      <c r="L81" s="10">
        <v>3000</v>
      </c>
      <c r="M81" s="10">
        <v>780</v>
      </c>
      <c r="N81" s="10">
        <v>0</v>
      </c>
      <c r="O81" s="10">
        <v>780</v>
      </c>
    </row>
    <row r="82" spans="1:15" s="1" customFormat="1" ht="36">
      <c r="A82" s="8">
        <v>79</v>
      </c>
      <c r="B82" s="10" t="s">
        <v>343</v>
      </c>
      <c r="C82" s="10" t="s">
        <v>344</v>
      </c>
      <c r="D82" s="10" t="s">
        <v>206</v>
      </c>
      <c r="E82" s="10" t="s">
        <v>331</v>
      </c>
      <c r="F82" s="10" t="s">
        <v>23</v>
      </c>
      <c r="G82" s="10" t="s">
        <v>105</v>
      </c>
      <c r="H82" s="10" t="s">
        <v>345</v>
      </c>
      <c r="I82" s="10" t="s">
        <v>107</v>
      </c>
      <c r="J82" s="10" t="s">
        <v>65</v>
      </c>
      <c r="K82" s="10">
        <v>1</v>
      </c>
      <c r="L82" s="10">
        <v>3200</v>
      </c>
      <c r="M82" s="10">
        <v>780</v>
      </c>
      <c r="N82" s="10">
        <v>0</v>
      </c>
      <c r="O82" s="10">
        <v>780</v>
      </c>
    </row>
    <row r="83" spans="1:15" s="1" customFormat="1" ht="61.5">
      <c r="A83" s="8">
        <v>80</v>
      </c>
      <c r="B83" s="10" t="s">
        <v>346</v>
      </c>
      <c r="C83" s="10" t="s">
        <v>347</v>
      </c>
      <c r="D83" s="10" t="s">
        <v>206</v>
      </c>
      <c r="E83" s="10" t="s">
        <v>348</v>
      </c>
      <c r="F83" s="10" t="s">
        <v>349</v>
      </c>
      <c r="G83" s="10" t="s">
        <v>350</v>
      </c>
      <c r="H83" s="10" t="s">
        <v>351</v>
      </c>
      <c r="I83" s="10" t="s">
        <v>91</v>
      </c>
      <c r="J83" s="10" t="s">
        <v>92</v>
      </c>
      <c r="K83" s="10">
        <v>1</v>
      </c>
      <c r="L83" s="10">
        <v>138000</v>
      </c>
      <c r="M83" s="10">
        <v>31300</v>
      </c>
      <c r="N83" s="10">
        <v>0</v>
      </c>
      <c r="O83" s="10">
        <v>31300</v>
      </c>
    </row>
    <row r="84" spans="1:15" s="1" customFormat="1" ht="36">
      <c r="A84" s="8">
        <v>81</v>
      </c>
      <c r="B84" s="10" t="s">
        <v>352</v>
      </c>
      <c r="C84" s="10" t="s">
        <v>353</v>
      </c>
      <c r="D84" s="10" t="s">
        <v>206</v>
      </c>
      <c r="E84" s="10" t="s">
        <v>137</v>
      </c>
      <c r="F84" s="10" t="s">
        <v>23</v>
      </c>
      <c r="G84" s="10" t="s">
        <v>105</v>
      </c>
      <c r="H84" s="10" t="s">
        <v>354</v>
      </c>
      <c r="I84" s="10" t="s">
        <v>107</v>
      </c>
      <c r="J84" s="10" t="s">
        <v>65</v>
      </c>
      <c r="K84" s="10">
        <v>1</v>
      </c>
      <c r="L84" s="10">
        <v>3000</v>
      </c>
      <c r="M84" s="10">
        <v>780</v>
      </c>
      <c r="N84" s="10">
        <v>0</v>
      </c>
      <c r="O84" s="10">
        <v>780</v>
      </c>
    </row>
    <row r="85" spans="1:15" s="2" customFormat="1" ht="24">
      <c r="A85" s="8">
        <v>82</v>
      </c>
      <c r="B85" s="10" t="s">
        <v>355</v>
      </c>
      <c r="C85" s="10" t="s">
        <v>356</v>
      </c>
      <c r="D85" s="10" t="s">
        <v>206</v>
      </c>
      <c r="E85" s="10" t="s">
        <v>357</v>
      </c>
      <c r="F85" s="10" t="s">
        <v>88</v>
      </c>
      <c r="G85" s="10" t="s">
        <v>358</v>
      </c>
      <c r="H85" s="10" t="s">
        <v>359</v>
      </c>
      <c r="I85" s="10" t="s">
        <v>113</v>
      </c>
      <c r="J85" s="10" t="s">
        <v>114</v>
      </c>
      <c r="K85" s="10">
        <v>1</v>
      </c>
      <c r="L85" s="10">
        <v>5500</v>
      </c>
      <c r="M85" s="10">
        <v>930</v>
      </c>
      <c r="N85" s="10">
        <v>0</v>
      </c>
      <c r="O85" s="10">
        <f>M85*0.2</f>
        <v>186</v>
      </c>
    </row>
    <row r="86" spans="1:15" s="1" customFormat="1" ht="36">
      <c r="A86" s="8">
        <v>83</v>
      </c>
      <c r="B86" s="10" t="s">
        <v>360</v>
      </c>
      <c r="C86" s="10" t="s">
        <v>361</v>
      </c>
      <c r="D86" s="10" t="s">
        <v>206</v>
      </c>
      <c r="E86" s="10" t="s">
        <v>362</v>
      </c>
      <c r="F86" s="10" t="s">
        <v>23</v>
      </c>
      <c r="G86" s="10" t="s">
        <v>105</v>
      </c>
      <c r="H86" s="10" t="s">
        <v>363</v>
      </c>
      <c r="I86" s="10" t="s">
        <v>107</v>
      </c>
      <c r="J86" s="10" t="s">
        <v>65</v>
      </c>
      <c r="K86" s="10">
        <v>1</v>
      </c>
      <c r="L86" s="10">
        <v>3200</v>
      </c>
      <c r="M86" s="10">
        <v>780</v>
      </c>
      <c r="N86" s="10">
        <v>0</v>
      </c>
      <c r="O86" s="10">
        <v>780</v>
      </c>
    </row>
    <row r="87" spans="1:15" s="1" customFormat="1" ht="36">
      <c r="A87" s="8">
        <v>84</v>
      </c>
      <c r="B87" s="10" t="s">
        <v>364</v>
      </c>
      <c r="C87" s="10" t="s">
        <v>365</v>
      </c>
      <c r="D87" s="10" t="s">
        <v>206</v>
      </c>
      <c r="E87" s="10" t="s">
        <v>366</v>
      </c>
      <c r="F87" s="10" t="s">
        <v>23</v>
      </c>
      <c r="G87" s="10" t="s">
        <v>105</v>
      </c>
      <c r="H87" s="10" t="s">
        <v>367</v>
      </c>
      <c r="I87" s="10" t="s">
        <v>107</v>
      </c>
      <c r="J87" s="10" t="s">
        <v>65</v>
      </c>
      <c r="K87" s="10">
        <v>1</v>
      </c>
      <c r="L87" s="10">
        <v>3000</v>
      </c>
      <c r="M87" s="10">
        <v>780</v>
      </c>
      <c r="N87" s="10">
        <v>0</v>
      </c>
      <c r="O87" s="10">
        <v>780</v>
      </c>
    </row>
    <row r="88" spans="1:15" s="1" customFormat="1" ht="36">
      <c r="A88" s="8">
        <v>85</v>
      </c>
      <c r="B88" s="10" t="s">
        <v>368</v>
      </c>
      <c r="C88" s="10" t="s">
        <v>369</v>
      </c>
      <c r="D88" s="10" t="s">
        <v>206</v>
      </c>
      <c r="E88" s="10" t="s">
        <v>348</v>
      </c>
      <c r="F88" s="10" t="s">
        <v>23</v>
      </c>
      <c r="G88" s="10" t="s">
        <v>105</v>
      </c>
      <c r="H88" s="10" t="s">
        <v>370</v>
      </c>
      <c r="I88" s="10" t="s">
        <v>107</v>
      </c>
      <c r="J88" s="10" t="s">
        <v>65</v>
      </c>
      <c r="K88" s="10">
        <v>1</v>
      </c>
      <c r="L88" s="10">
        <v>3200</v>
      </c>
      <c r="M88" s="10">
        <v>780</v>
      </c>
      <c r="N88" s="10">
        <v>0</v>
      </c>
      <c r="O88" s="10">
        <v>780</v>
      </c>
    </row>
    <row r="89" spans="1:15" s="1" customFormat="1" ht="36">
      <c r="A89" s="8">
        <v>86</v>
      </c>
      <c r="B89" s="10" t="s">
        <v>371</v>
      </c>
      <c r="C89" s="10" t="s">
        <v>372</v>
      </c>
      <c r="D89" s="10" t="s">
        <v>206</v>
      </c>
      <c r="E89" s="10" t="s">
        <v>362</v>
      </c>
      <c r="F89" s="10" t="s">
        <v>23</v>
      </c>
      <c r="G89" s="10" t="s">
        <v>145</v>
      </c>
      <c r="H89" s="10" t="s">
        <v>373</v>
      </c>
      <c r="I89" s="10" t="s">
        <v>77</v>
      </c>
      <c r="J89" s="10" t="s">
        <v>65</v>
      </c>
      <c r="K89" s="10">
        <v>1</v>
      </c>
      <c r="L89" s="10">
        <v>3200</v>
      </c>
      <c r="M89" s="10">
        <v>770</v>
      </c>
      <c r="N89" s="10">
        <v>0</v>
      </c>
      <c r="O89" s="10">
        <v>770</v>
      </c>
    </row>
    <row r="90" spans="1:15" s="1" customFormat="1" ht="36">
      <c r="A90" s="8">
        <v>87</v>
      </c>
      <c r="B90" s="10" t="s">
        <v>374</v>
      </c>
      <c r="C90" s="10" t="s">
        <v>375</v>
      </c>
      <c r="D90" s="10" t="s">
        <v>206</v>
      </c>
      <c r="E90" s="10" t="s">
        <v>144</v>
      </c>
      <c r="F90" s="10" t="s">
        <v>23</v>
      </c>
      <c r="G90" s="10" t="s">
        <v>105</v>
      </c>
      <c r="H90" s="10" t="s">
        <v>376</v>
      </c>
      <c r="I90" s="10" t="s">
        <v>107</v>
      </c>
      <c r="J90" s="10" t="s">
        <v>65</v>
      </c>
      <c r="K90" s="10">
        <v>1</v>
      </c>
      <c r="L90" s="10">
        <v>3000</v>
      </c>
      <c r="M90" s="10">
        <v>780</v>
      </c>
      <c r="N90" s="10">
        <v>0</v>
      </c>
      <c r="O90" s="10">
        <v>780</v>
      </c>
    </row>
    <row r="91" spans="1:15" s="1" customFormat="1" ht="36">
      <c r="A91" s="8">
        <v>88</v>
      </c>
      <c r="B91" s="10" t="s">
        <v>377</v>
      </c>
      <c r="C91" s="10" t="s">
        <v>378</v>
      </c>
      <c r="D91" s="10" t="s">
        <v>206</v>
      </c>
      <c r="E91" s="10" t="s">
        <v>379</v>
      </c>
      <c r="F91" s="10" t="s">
        <v>23</v>
      </c>
      <c r="G91" s="10" t="s">
        <v>105</v>
      </c>
      <c r="H91" s="10" t="s">
        <v>380</v>
      </c>
      <c r="I91" s="10" t="s">
        <v>107</v>
      </c>
      <c r="J91" s="10" t="s">
        <v>381</v>
      </c>
      <c r="K91" s="10">
        <v>1</v>
      </c>
      <c r="L91" s="10">
        <v>3200</v>
      </c>
      <c r="M91" s="10">
        <v>780</v>
      </c>
      <c r="N91" s="10">
        <v>0</v>
      </c>
      <c r="O91" s="10">
        <v>780</v>
      </c>
    </row>
    <row r="92" spans="1:15" s="1" customFormat="1" ht="24">
      <c r="A92" s="8">
        <v>89</v>
      </c>
      <c r="B92" s="10" t="s">
        <v>382</v>
      </c>
      <c r="C92" s="10" t="s">
        <v>383</v>
      </c>
      <c r="D92" s="10" t="s">
        <v>206</v>
      </c>
      <c r="E92" s="10" t="s">
        <v>149</v>
      </c>
      <c r="F92" s="10" t="s">
        <v>88</v>
      </c>
      <c r="G92" s="10" t="s">
        <v>233</v>
      </c>
      <c r="H92" s="10" t="s">
        <v>384</v>
      </c>
      <c r="I92" s="10" t="s">
        <v>235</v>
      </c>
      <c r="J92" s="10" t="s">
        <v>92</v>
      </c>
      <c r="K92" s="10">
        <v>1</v>
      </c>
      <c r="L92" s="10">
        <v>6500</v>
      </c>
      <c r="M92" s="10">
        <v>1600</v>
      </c>
      <c r="N92" s="10">
        <v>0</v>
      </c>
      <c r="O92" s="10">
        <v>1600</v>
      </c>
    </row>
    <row r="93" spans="1:15" s="1" customFormat="1" ht="51">
      <c r="A93" s="8">
        <v>90</v>
      </c>
      <c r="B93" s="10" t="s">
        <v>385</v>
      </c>
      <c r="C93" s="10" t="s">
        <v>383</v>
      </c>
      <c r="D93" s="10" t="s">
        <v>206</v>
      </c>
      <c r="E93" s="10" t="s">
        <v>149</v>
      </c>
      <c r="F93" s="10" t="s">
        <v>116</v>
      </c>
      <c r="G93" s="10" t="s">
        <v>229</v>
      </c>
      <c r="H93" s="10" t="s">
        <v>386</v>
      </c>
      <c r="I93" s="10" t="s">
        <v>231</v>
      </c>
      <c r="J93" s="10" t="s">
        <v>92</v>
      </c>
      <c r="K93" s="10">
        <v>1</v>
      </c>
      <c r="L93" s="10">
        <v>111500</v>
      </c>
      <c r="M93" s="10">
        <v>20200</v>
      </c>
      <c r="N93" s="10">
        <v>0</v>
      </c>
      <c r="O93" s="10">
        <v>20200</v>
      </c>
    </row>
    <row r="94" spans="1:15" s="1" customFormat="1" ht="36">
      <c r="A94" s="8">
        <v>91</v>
      </c>
      <c r="B94" s="10" t="s">
        <v>387</v>
      </c>
      <c r="C94" s="10" t="s">
        <v>388</v>
      </c>
      <c r="D94" s="10" t="s">
        <v>206</v>
      </c>
      <c r="E94" s="10" t="s">
        <v>168</v>
      </c>
      <c r="F94" s="10" t="s">
        <v>23</v>
      </c>
      <c r="G94" s="10" t="s">
        <v>105</v>
      </c>
      <c r="H94" s="10" t="s">
        <v>389</v>
      </c>
      <c r="I94" s="10" t="s">
        <v>107</v>
      </c>
      <c r="J94" s="10" t="s">
        <v>65</v>
      </c>
      <c r="K94" s="10">
        <v>1</v>
      </c>
      <c r="L94" s="10">
        <v>3200</v>
      </c>
      <c r="M94" s="10">
        <v>780</v>
      </c>
      <c r="N94" s="10">
        <v>0</v>
      </c>
      <c r="O94" s="10">
        <v>780</v>
      </c>
    </row>
    <row r="95" spans="1:15" s="1" customFormat="1" ht="36">
      <c r="A95" s="8">
        <v>92</v>
      </c>
      <c r="B95" s="10" t="s">
        <v>390</v>
      </c>
      <c r="C95" s="10" t="s">
        <v>391</v>
      </c>
      <c r="D95" s="10" t="s">
        <v>206</v>
      </c>
      <c r="E95" s="10" t="s">
        <v>392</v>
      </c>
      <c r="F95" s="10" t="s">
        <v>23</v>
      </c>
      <c r="G95" s="10" t="s">
        <v>105</v>
      </c>
      <c r="H95" s="10" t="s">
        <v>393</v>
      </c>
      <c r="I95" s="10" t="s">
        <v>107</v>
      </c>
      <c r="J95" s="10" t="s">
        <v>65</v>
      </c>
      <c r="K95" s="10">
        <v>1</v>
      </c>
      <c r="L95" s="10">
        <v>3200</v>
      </c>
      <c r="M95" s="10">
        <v>780</v>
      </c>
      <c r="N95" s="10">
        <v>0</v>
      </c>
      <c r="O95" s="10">
        <v>780</v>
      </c>
    </row>
    <row r="96" spans="1:15" s="1" customFormat="1" ht="36">
      <c r="A96" s="8">
        <v>93</v>
      </c>
      <c r="B96" s="10" t="s">
        <v>394</v>
      </c>
      <c r="C96" s="10" t="s">
        <v>395</v>
      </c>
      <c r="D96" s="10" t="s">
        <v>206</v>
      </c>
      <c r="E96" s="10" t="s">
        <v>266</v>
      </c>
      <c r="F96" s="10" t="s">
        <v>23</v>
      </c>
      <c r="G96" s="10" t="s">
        <v>105</v>
      </c>
      <c r="H96" s="10" t="s">
        <v>396</v>
      </c>
      <c r="I96" s="10" t="s">
        <v>107</v>
      </c>
      <c r="J96" s="10" t="s">
        <v>65</v>
      </c>
      <c r="K96" s="10">
        <v>1</v>
      </c>
      <c r="L96" s="10">
        <v>3200</v>
      </c>
      <c r="M96" s="10">
        <v>780</v>
      </c>
      <c r="N96" s="10">
        <v>0</v>
      </c>
      <c r="O96" s="10">
        <v>780</v>
      </c>
    </row>
    <row r="97" spans="1:15" s="1" customFormat="1" ht="36">
      <c r="A97" s="8">
        <v>94</v>
      </c>
      <c r="B97" s="10" t="s">
        <v>397</v>
      </c>
      <c r="C97" s="10" t="s">
        <v>398</v>
      </c>
      <c r="D97" s="10" t="s">
        <v>206</v>
      </c>
      <c r="E97" s="10" t="s">
        <v>308</v>
      </c>
      <c r="F97" s="10" t="s">
        <v>23</v>
      </c>
      <c r="G97" s="10" t="s">
        <v>399</v>
      </c>
      <c r="H97" s="10" t="s">
        <v>400</v>
      </c>
      <c r="I97" s="10" t="s">
        <v>401</v>
      </c>
      <c r="J97" s="10" t="s">
        <v>402</v>
      </c>
      <c r="K97" s="10">
        <v>1</v>
      </c>
      <c r="L97" s="10">
        <v>3050</v>
      </c>
      <c r="M97" s="10">
        <v>780</v>
      </c>
      <c r="N97" s="10">
        <v>0</v>
      </c>
      <c r="O97" s="10">
        <v>780</v>
      </c>
    </row>
    <row r="98" spans="1:15" s="1" customFormat="1" ht="36">
      <c r="A98" s="8">
        <v>95</v>
      </c>
      <c r="B98" s="10" t="s">
        <v>403</v>
      </c>
      <c r="C98" s="10" t="s">
        <v>404</v>
      </c>
      <c r="D98" s="10" t="s">
        <v>206</v>
      </c>
      <c r="E98" s="10" t="s">
        <v>405</v>
      </c>
      <c r="F98" s="10" t="s">
        <v>23</v>
      </c>
      <c r="G98" s="10" t="s">
        <v>105</v>
      </c>
      <c r="H98" s="10" t="s">
        <v>406</v>
      </c>
      <c r="I98" s="10" t="s">
        <v>107</v>
      </c>
      <c r="J98" s="10" t="s">
        <v>27</v>
      </c>
      <c r="K98" s="10">
        <v>1</v>
      </c>
      <c r="L98" s="10">
        <v>3200</v>
      </c>
      <c r="M98" s="10">
        <v>780</v>
      </c>
      <c r="N98" s="10">
        <v>0</v>
      </c>
      <c r="O98" s="10">
        <v>780</v>
      </c>
    </row>
    <row r="99" spans="1:15" s="1" customFormat="1" ht="36">
      <c r="A99" s="8">
        <v>96</v>
      </c>
      <c r="B99" s="10" t="s">
        <v>407</v>
      </c>
      <c r="C99" s="10" t="s">
        <v>408</v>
      </c>
      <c r="D99" s="10" t="s">
        <v>206</v>
      </c>
      <c r="E99" s="10" t="s">
        <v>409</v>
      </c>
      <c r="F99" s="10" t="s">
        <v>23</v>
      </c>
      <c r="G99" s="10" t="s">
        <v>105</v>
      </c>
      <c r="H99" s="10" t="s">
        <v>410</v>
      </c>
      <c r="I99" s="10" t="s">
        <v>107</v>
      </c>
      <c r="J99" s="10" t="s">
        <v>381</v>
      </c>
      <c r="K99" s="10">
        <v>1</v>
      </c>
      <c r="L99" s="10">
        <v>3200</v>
      </c>
      <c r="M99" s="10">
        <v>780</v>
      </c>
      <c r="N99" s="10">
        <v>0</v>
      </c>
      <c r="O99" s="10">
        <v>780</v>
      </c>
    </row>
    <row r="100" spans="1:15" s="1" customFormat="1" ht="36">
      <c r="A100" s="8">
        <v>97</v>
      </c>
      <c r="B100" s="10" t="s">
        <v>411</v>
      </c>
      <c r="C100" s="10" t="s">
        <v>412</v>
      </c>
      <c r="D100" s="10" t="s">
        <v>206</v>
      </c>
      <c r="E100" s="10" t="s">
        <v>413</v>
      </c>
      <c r="F100" s="10" t="s">
        <v>23</v>
      </c>
      <c r="G100" s="10" t="s">
        <v>105</v>
      </c>
      <c r="H100" s="10" t="s">
        <v>414</v>
      </c>
      <c r="I100" s="10" t="s">
        <v>107</v>
      </c>
      <c r="J100" s="10" t="s">
        <v>27</v>
      </c>
      <c r="K100" s="10">
        <v>1</v>
      </c>
      <c r="L100" s="10">
        <v>3200</v>
      </c>
      <c r="M100" s="10">
        <v>780</v>
      </c>
      <c r="N100" s="10">
        <v>0</v>
      </c>
      <c r="O100" s="10">
        <v>780</v>
      </c>
    </row>
    <row r="101" spans="1:15" s="1" customFormat="1" ht="38.25">
      <c r="A101" s="8">
        <v>98</v>
      </c>
      <c r="B101" s="10" t="s">
        <v>415</v>
      </c>
      <c r="C101" s="10" t="s">
        <v>416</v>
      </c>
      <c r="D101" s="10" t="s">
        <v>206</v>
      </c>
      <c r="E101" s="10" t="s">
        <v>417</v>
      </c>
      <c r="F101" s="10" t="s">
        <v>349</v>
      </c>
      <c r="G101" s="10" t="s">
        <v>418</v>
      </c>
      <c r="H101" s="10" t="s">
        <v>419</v>
      </c>
      <c r="I101" s="10" t="s">
        <v>420</v>
      </c>
      <c r="J101" s="10" t="s">
        <v>114</v>
      </c>
      <c r="K101" s="10">
        <v>1</v>
      </c>
      <c r="L101" s="10">
        <v>200000</v>
      </c>
      <c r="M101" s="10">
        <v>31300</v>
      </c>
      <c r="N101" s="10">
        <v>0</v>
      </c>
      <c r="O101" s="10">
        <v>31300</v>
      </c>
    </row>
    <row r="102" spans="1:15" s="1" customFormat="1" ht="36">
      <c r="A102" s="8">
        <v>99</v>
      </c>
      <c r="B102" s="10" t="s">
        <v>421</v>
      </c>
      <c r="C102" s="10" t="s">
        <v>422</v>
      </c>
      <c r="D102" s="10" t="s">
        <v>206</v>
      </c>
      <c r="E102" s="10" t="s">
        <v>423</v>
      </c>
      <c r="F102" s="10" t="s">
        <v>23</v>
      </c>
      <c r="G102" s="10" t="s">
        <v>145</v>
      </c>
      <c r="H102" s="10" t="s">
        <v>424</v>
      </c>
      <c r="I102" s="10" t="s">
        <v>77</v>
      </c>
      <c r="J102" s="10" t="s">
        <v>65</v>
      </c>
      <c r="K102" s="10">
        <v>1</v>
      </c>
      <c r="L102" s="10">
        <v>3200</v>
      </c>
      <c r="M102" s="10">
        <v>770</v>
      </c>
      <c r="N102" s="10">
        <v>0</v>
      </c>
      <c r="O102" s="10">
        <v>770</v>
      </c>
    </row>
    <row r="103" spans="1:15" s="1" customFormat="1" ht="61.5">
      <c r="A103" s="8">
        <v>100</v>
      </c>
      <c r="B103" s="10" t="s">
        <v>425</v>
      </c>
      <c r="C103" s="10" t="s">
        <v>426</v>
      </c>
      <c r="D103" s="10" t="s">
        <v>206</v>
      </c>
      <c r="E103" s="10" t="s">
        <v>427</v>
      </c>
      <c r="F103" s="10" t="s">
        <v>349</v>
      </c>
      <c r="G103" s="10" t="s">
        <v>428</v>
      </c>
      <c r="H103" s="10" t="s">
        <v>429</v>
      </c>
      <c r="I103" s="10" t="s">
        <v>91</v>
      </c>
      <c r="J103" s="10" t="s">
        <v>92</v>
      </c>
      <c r="K103" s="10">
        <v>1</v>
      </c>
      <c r="L103" s="10">
        <v>148000</v>
      </c>
      <c r="M103" s="10">
        <v>31300</v>
      </c>
      <c r="N103" s="10">
        <v>0</v>
      </c>
      <c r="O103" s="10">
        <v>31300</v>
      </c>
    </row>
    <row r="104" spans="1:15" s="1" customFormat="1" ht="36">
      <c r="A104" s="8">
        <v>101</v>
      </c>
      <c r="B104" s="10" t="s">
        <v>430</v>
      </c>
      <c r="C104" s="10" t="s">
        <v>431</v>
      </c>
      <c r="D104" s="10" t="s">
        <v>206</v>
      </c>
      <c r="E104" s="10" t="s">
        <v>432</v>
      </c>
      <c r="F104" s="10" t="s">
        <v>23</v>
      </c>
      <c r="G104" s="10" t="s">
        <v>105</v>
      </c>
      <c r="H104" s="10" t="s">
        <v>433</v>
      </c>
      <c r="I104" s="10" t="s">
        <v>107</v>
      </c>
      <c r="J104" s="10" t="s">
        <v>65</v>
      </c>
      <c r="K104" s="10">
        <v>1</v>
      </c>
      <c r="L104" s="10">
        <v>3200</v>
      </c>
      <c r="M104" s="10">
        <v>780</v>
      </c>
      <c r="N104" s="10">
        <v>0</v>
      </c>
      <c r="O104" s="10">
        <v>780</v>
      </c>
    </row>
    <row r="105" spans="1:15" s="1" customFormat="1" ht="24">
      <c r="A105" s="8">
        <v>102</v>
      </c>
      <c r="B105" s="10" t="s">
        <v>434</v>
      </c>
      <c r="C105" s="10" t="s">
        <v>416</v>
      </c>
      <c r="D105" s="10" t="s">
        <v>206</v>
      </c>
      <c r="E105" s="10" t="s">
        <v>417</v>
      </c>
      <c r="F105" s="10" t="s">
        <v>88</v>
      </c>
      <c r="G105" s="10" t="s">
        <v>435</v>
      </c>
      <c r="H105" s="10" t="s">
        <v>436</v>
      </c>
      <c r="I105" s="10" t="s">
        <v>437</v>
      </c>
      <c r="J105" s="10" t="s">
        <v>114</v>
      </c>
      <c r="K105" s="10">
        <v>1</v>
      </c>
      <c r="L105" s="10">
        <v>100000</v>
      </c>
      <c r="M105" s="10">
        <v>21000</v>
      </c>
      <c r="N105" s="10">
        <v>0</v>
      </c>
      <c r="O105" s="10">
        <v>21000</v>
      </c>
    </row>
    <row r="106" spans="1:15" s="1" customFormat="1" ht="36">
      <c r="A106" s="8">
        <v>103</v>
      </c>
      <c r="B106" s="10" t="s">
        <v>438</v>
      </c>
      <c r="C106" s="10" t="s">
        <v>439</v>
      </c>
      <c r="D106" s="10" t="s">
        <v>206</v>
      </c>
      <c r="E106" s="10" t="s">
        <v>440</v>
      </c>
      <c r="F106" s="10" t="s">
        <v>23</v>
      </c>
      <c r="G106" s="10" t="s">
        <v>105</v>
      </c>
      <c r="H106" s="10" t="s">
        <v>441</v>
      </c>
      <c r="I106" s="10" t="s">
        <v>107</v>
      </c>
      <c r="J106" s="10" t="s">
        <v>27</v>
      </c>
      <c r="K106" s="10">
        <v>1</v>
      </c>
      <c r="L106" s="10">
        <v>3200</v>
      </c>
      <c r="M106" s="10">
        <v>780</v>
      </c>
      <c r="N106" s="10">
        <v>0</v>
      </c>
      <c r="O106" s="10">
        <v>780</v>
      </c>
    </row>
    <row r="107" spans="1:15" s="1" customFormat="1" ht="38.25">
      <c r="A107" s="8">
        <v>104</v>
      </c>
      <c r="B107" s="10" t="s">
        <v>442</v>
      </c>
      <c r="C107" s="10" t="s">
        <v>237</v>
      </c>
      <c r="D107" s="10" t="s">
        <v>206</v>
      </c>
      <c r="E107" s="10" t="s">
        <v>238</v>
      </c>
      <c r="F107" s="10" t="s">
        <v>199</v>
      </c>
      <c r="G107" s="10" t="s">
        <v>327</v>
      </c>
      <c r="H107" s="10" t="s">
        <v>443</v>
      </c>
      <c r="I107" s="10" t="s">
        <v>231</v>
      </c>
      <c r="J107" s="10" t="s">
        <v>92</v>
      </c>
      <c r="K107" s="10">
        <v>1</v>
      </c>
      <c r="L107" s="10">
        <v>120000</v>
      </c>
      <c r="M107" s="10">
        <v>35000</v>
      </c>
      <c r="N107" s="10">
        <v>9340</v>
      </c>
      <c r="O107" s="10">
        <f>L107*0.6-M107-N107</f>
        <v>27660</v>
      </c>
    </row>
    <row r="108" spans="1:15" s="1" customFormat="1" ht="48">
      <c r="A108" s="8">
        <v>105</v>
      </c>
      <c r="B108" s="10" t="s">
        <v>444</v>
      </c>
      <c r="C108" s="10" t="s">
        <v>445</v>
      </c>
      <c r="D108" s="10" t="s">
        <v>446</v>
      </c>
      <c r="E108" s="10" t="s">
        <v>447</v>
      </c>
      <c r="F108" s="10" t="s">
        <v>23</v>
      </c>
      <c r="G108" s="10" t="s">
        <v>145</v>
      </c>
      <c r="H108" s="10" t="s">
        <v>448</v>
      </c>
      <c r="I108" s="10" t="s">
        <v>77</v>
      </c>
      <c r="J108" s="10" t="s">
        <v>65</v>
      </c>
      <c r="K108" s="10">
        <v>1</v>
      </c>
      <c r="L108" s="10">
        <v>3300</v>
      </c>
      <c r="M108" s="10">
        <v>780</v>
      </c>
      <c r="N108" s="10">
        <v>0</v>
      </c>
      <c r="O108" s="10">
        <f aca="true" t="shared" si="1" ref="O108:O114">M108*0.2</f>
        <v>156</v>
      </c>
    </row>
    <row r="109" spans="1:15" s="1" customFormat="1" ht="36">
      <c r="A109" s="8">
        <v>106</v>
      </c>
      <c r="B109" s="10" t="s">
        <v>449</v>
      </c>
      <c r="C109" s="10" t="s">
        <v>450</v>
      </c>
      <c r="D109" s="10" t="s">
        <v>446</v>
      </c>
      <c r="E109" s="10" t="s">
        <v>39</v>
      </c>
      <c r="F109" s="10" t="s">
        <v>23</v>
      </c>
      <c r="G109" s="10" t="s">
        <v>40</v>
      </c>
      <c r="H109" s="10" t="s">
        <v>451</v>
      </c>
      <c r="I109" s="10" t="s">
        <v>42</v>
      </c>
      <c r="J109" s="10" t="s">
        <v>43</v>
      </c>
      <c r="K109" s="10">
        <v>1</v>
      </c>
      <c r="L109" s="10">
        <v>2950</v>
      </c>
      <c r="M109" s="10">
        <v>770</v>
      </c>
      <c r="N109" s="10">
        <v>0</v>
      </c>
      <c r="O109" s="10">
        <f t="shared" si="1"/>
        <v>154</v>
      </c>
    </row>
    <row r="110" spans="1:15" s="1" customFormat="1" ht="36">
      <c r="A110" s="8">
        <v>107</v>
      </c>
      <c r="B110" s="10" t="s">
        <v>452</v>
      </c>
      <c r="C110" s="10" t="s">
        <v>453</v>
      </c>
      <c r="D110" s="10" t="s">
        <v>446</v>
      </c>
      <c r="E110" s="10" t="s">
        <v>454</v>
      </c>
      <c r="F110" s="10" t="s">
        <v>23</v>
      </c>
      <c r="G110" s="10" t="s">
        <v>40</v>
      </c>
      <c r="H110" s="10" t="s">
        <v>455</v>
      </c>
      <c r="I110" s="10" t="s">
        <v>42</v>
      </c>
      <c r="J110" s="10" t="s">
        <v>172</v>
      </c>
      <c r="K110" s="10">
        <v>1</v>
      </c>
      <c r="L110" s="10">
        <v>2950</v>
      </c>
      <c r="M110" s="10">
        <v>770</v>
      </c>
      <c r="N110" s="10">
        <v>0</v>
      </c>
      <c r="O110" s="10">
        <f t="shared" si="1"/>
        <v>154</v>
      </c>
    </row>
    <row r="111" spans="1:15" s="1" customFormat="1" ht="36">
      <c r="A111" s="8">
        <v>108</v>
      </c>
      <c r="B111" s="10" t="s">
        <v>456</v>
      </c>
      <c r="C111" s="10" t="s">
        <v>457</v>
      </c>
      <c r="D111" s="10" t="s">
        <v>446</v>
      </c>
      <c r="E111" s="10" t="s">
        <v>454</v>
      </c>
      <c r="F111" s="10" t="s">
        <v>23</v>
      </c>
      <c r="G111" s="10" t="s">
        <v>40</v>
      </c>
      <c r="H111" s="10" t="s">
        <v>458</v>
      </c>
      <c r="I111" s="10" t="s">
        <v>42</v>
      </c>
      <c r="J111" s="10" t="s">
        <v>172</v>
      </c>
      <c r="K111" s="10">
        <v>1</v>
      </c>
      <c r="L111" s="10">
        <v>2950</v>
      </c>
      <c r="M111" s="10">
        <v>770</v>
      </c>
      <c r="N111" s="10">
        <v>0</v>
      </c>
      <c r="O111" s="10">
        <f t="shared" si="1"/>
        <v>154</v>
      </c>
    </row>
    <row r="112" spans="1:15" s="1" customFormat="1" ht="36">
      <c r="A112" s="8">
        <v>109</v>
      </c>
      <c r="B112" s="10" t="s">
        <v>459</v>
      </c>
      <c r="C112" s="10" t="s">
        <v>460</v>
      </c>
      <c r="D112" s="10" t="s">
        <v>446</v>
      </c>
      <c r="E112" s="10" t="s">
        <v>39</v>
      </c>
      <c r="F112" s="10" t="s">
        <v>23</v>
      </c>
      <c r="G112" s="10" t="s">
        <v>40</v>
      </c>
      <c r="H112" s="10" t="s">
        <v>461</v>
      </c>
      <c r="I112" s="10" t="s">
        <v>42</v>
      </c>
      <c r="J112" s="10" t="s">
        <v>43</v>
      </c>
      <c r="K112" s="10">
        <v>1</v>
      </c>
      <c r="L112" s="10">
        <v>2950</v>
      </c>
      <c r="M112" s="10">
        <v>770</v>
      </c>
      <c r="N112" s="10">
        <v>0</v>
      </c>
      <c r="O112" s="10">
        <f t="shared" si="1"/>
        <v>154</v>
      </c>
    </row>
    <row r="113" spans="1:15" s="1" customFormat="1" ht="36">
      <c r="A113" s="8">
        <v>110</v>
      </c>
      <c r="B113" s="10" t="s">
        <v>462</v>
      </c>
      <c r="C113" s="10" t="s">
        <v>463</v>
      </c>
      <c r="D113" s="10" t="s">
        <v>446</v>
      </c>
      <c r="E113" s="10" t="s">
        <v>464</v>
      </c>
      <c r="F113" s="10" t="s">
        <v>23</v>
      </c>
      <c r="G113" s="10" t="s">
        <v>465</v>
      </c>
      <c r="H113" s="10" t="s">
        <v>466</v>
      </c>
      <c r="I113" s="10" t="s">
        <v>77</v>
      </c>
      <c r="J113" s="10" t="s">
        <v>65</v>
      </c>
      <c r="K113" s="10">
        <v>1</v>
      </c>
      <c r="L113" s="10">
        <v>3000</v>
      </c>
      <c r="M113" s="10">
        <v>780</v>
      </c>
      <c r="N113" s="10">
        <v>0</v>
      </c>
      <c r="O113" s="10">
        <f t="shared" si="1"/>
        <v>156</v>
      </c>
    </row>
    <row r="114" spans="1:15" s="1" customFormat="1" ht="36">
      <c r="A114" s="8">
        <v>111</v>
      </c>
      <c r="B114" s="10" t="s">
        <v>467</v>
      </c>
      <c r="C114" s="10" t="s">
        <v>468</v>
      </c>
      <c r="D114" s="10" t="s">
        <v>446</v>
      </c>
      <c r="E114" s="10" t="s">
        <v>39</v>
      </c>
      <c r="F114" s="10" t="s">
        <v>23</v>
      </c>
      <c r="G114" s="10" t="s">
        <v>40</v>
      </c>
      <c r="H114" s="10" t="s">
        <v>469</v>
      </c>
      <c r="I114" s="10" t="s">
        <v>42</v>
      </c>
      <c r="J114" s="10" t="s">
        <v>43</v>
      </c>
      <c r="K114" s="10">
        <v>1</v>
      </c>
      <c r="L114" s="10">
        <v>2950</v>
      </c>
      <c r="M114" s="10">
        <v>770</v>
      </c>
      <c r="N114" s="10">
        <v>0</v>
      </c>
      <c r="O114" s="10">
        <f t="shared" si="1"/>
        <v>154</v>
      </c>
    </row>
    <row r="115" spans="1:15" s="1" customFormat="1" ht="24">
      <c r="A115" s="8">
        <v>112</v>
      </c>
      <c r="B115" s="10" t="s">
        <v>470</v>
      </c>
      <c r="C115" s="10" t="s">
        <v>471</v>
      </c>
      <c r="D115" s="10" t="s">
        <v>446</v>
      </c>
      <c r="E115" s="10" t="s">
        <v>472</v>
      </c>
      <c r="F115" s="10" t="s">
        <v>88</v>
      </c>
      <c r="G115" s="10" t="s">
        <v>233</v>
      </c>
      <c r="H115" s="10" t="s">
        <v>473</v>
      </c>
      <c r="I115" s="10" t="s">
        <v>235</v>
      </c>
      <c r="J115" s="10" t="s">
        <v>92</v>
      </c>
      <c r="K115" s="10">
        <v>1</v>
      </c>
      <c r="L115" s="10">
        <v>7500</v>
      </c>
      <c r="M115" s="10">
        <v>1600</v>
      </c>
      <c r="N115" s="10">
        <v>0</v>
      </c>
      <c r="O115" s="10">
        <v>1600</v>
      </c>
    </row>
    <row r="116" spans="1:15" s="1" customFormat="1" ht="36">
      <c r="A116" s="8">
        <v>113</v>
      </c>
      <c r="B116" s="10" t="s">
        <v>474</v>
      </c>
      <c r="C116" s="10" t="s">
        <v>475</v>
      </c>
      <c r="D116" s="10" t="s">
        <v>446</v>
      </c>
      <c r="E116" s="10" t="s">
        <v>222</v>
      </c>
      <c r="F116" s="10" t="s">
        <v>88</v>
      </c>
      <c r="G116" s="10" t="s">
        <v>476</v>
      </c>
      <c r="H116" s="10" t="s">
        <v>477</v>
      </c>
      <c r="I116" s="10" t="s">
        <v>478</v>
      </c>
      <c r="J116" s="10" t="s">
        <v>479</v>
      </c>
      <c r="K116" s="10">
        <v>1</v>
      </c>
      <c r="L116" s="10">
        <v>88000</v>
      </c>
      <c r="M116" s="10">
        <v>21000</v>
      </c>
      <c r="N116" s="10">
        <v>0</v>
      </c>
      <c r="O116" s="10">
        <v>21000</v>
      </c>
    </row>
    <row r="117" spans="1:15" s="1" customFormat="1" ht="48">
      <c r="A117" s="8">
        <v>114</v>
      </c>
      <c r="B117" s="10" t="s">
        <v>480</v>
      </c>
      <c r="C117" s="10" t="s">
        <v>481</v>
      </c>
      <c r="D117" s="10" t="s">
        <v>446</v>
      </c>
      <c r="E117" s="10" t="s">
        <v>482</v>
      </c>
      <c r="F117" s="10" t="s">
        <v>23</v>
      </c>
      <c r="G117" s="10" t="s">
        <v>145</v>
      </c>
      <c r="H117" s="10" t="s">
        <v>483</v>
      </c>
      <c r="I117" s="10" t="s">
        <v>77</v>
      </c>
      <c r="J117" s="10" t="s">
        <v>65</v>
      </c>
      <c r="K117" s="10">
        <v>1</v>
      </c>
      <c r="L117" s="10">
        <v>3200</v>
      </c>
      <c r="M117" s="10">
        <v>770</v>
      </c>
      <c r="N117" s="10">
        <v>0</v>
      </c>
      <c r="O117" s="10">
        <v>770</v>
      </c>
    </row>
    <row r="118" spans="1:15" s="1" customFormat="1" ht="48">
      <c r="A118" s="8">
        <v>115</v>
      </c>
      <c r="B118" s="10" t="s">
        <v>484</v>
      </c>
      <c r="C118" s="10" t="s">
        <v>485</v>
      </c>
      <c r="D118" s="10" t="s">
        <v>446</v>
      </c>
      <c r="E118" s="10" t="s">
        <v>482</v>
      </c>
      <c r="F118" s="10" t="s">
        <v>23</v>
      </c>
      <c r="G118" s="10" t="s">
        <v>145</v>
      </c>
      <c r="H118" s="10" t="s">
        <v>486</v>
      </c>
      <c r="I118" s="10" t="s">
        <v>77</v>
      </c>
      <c r="J118" s="10" t="s">
        <v>65</v>
      </c>
      <c r="K118" s="10">
        <v>1</v>
      </c>
      <c r="L118" s="10">
        <v>3200</v>
      </c>
      <c r="M118" s="10">
        <v>770</v>
      </c>
      <c r="N118" s="10">
        <v>0</v>
      </c>
      <c r="O118" s="10">
        <v>770</v>
      </c>
    </row>
    <row r="119" spans="1:15" s="1" customFormat="1" ht="48">
      <c r="A119" s="8">
        <v>116</v>
      </c>
      <c r="B119" s="10" t="s">
        <v>487</v>
      </c>
      <c r="C119" s="10" t="s">
        <v>488</v>
      </c>
      <c r="D119" s="10" t="s">
        <v>446</v>
      </c>
      <c r="E119" s="10" t="s">
        <v>482</v>
      </c>
      <c r="F119" s="10" t="s">
        <v>23</v>
      </c>
      <c r="G119" s="10" t="s">
        <v>145</v>
      </c>
      <c r="H119" s="10" t="s">
        <v>489</v>
      </c>
      <c r="I119" s="10" t="s">
        <v>77</v>
      </c>
      <c r="J119" s="10" t="s">
        <v>65</v>
      </c>
      <c r="K119" s="10">
        <v>1</v>
      </c>
      <c r="L119" s="10">
        <v>3200</v>
      </c>
      <c r="M119" s="10">
        <v>770</v>
      </c>
      <c r="N119" s="10">
        <v>0</v>
      </c>
      <c r="O119" s="10">
        <v>770</v>
      </c>
    </row>
    <row r="120" spans="1:15" s="1" customFormat="1" ht="48">
      <c r="A120" s="8">
        <v>117</v>
      </c>
      <c r="B120" s="10" t="s">
        <v>490</v>
      </c>
      <c r="C120" s="10" t="s">
        <v>491</v>
      </c>
      <c r="D120" s="10" t="s">
        <v>446</v>
      </c>
      <c r="E120" s="10" t="s">
        <v>482</v>
      </c>
      <c r="F120" s="10" t="s">
        <v>23</v>
      </c>
      <c r="G120" s="10" t="s">
        <v>75</v>
      </c>
      <c r="H120" s="10" t="s">
        <v>492</v>
      </c>
      <c r="I120" s="10" t="s">
        <v>77</v>
      </c>
      <c r="J120" s="10" t="s">
        <v>65</v>
      </c>
      <c r="K120" s="10">
        <v>1</v>
      </c>
      <c r="L120" s="10">
        <v>2800</v>
      </c>
      <c r="M120" s="10">
        <v>770</v>
      </c>
      <c r="N120" s="10">
        <v>0</v>
      </c>
      <c r="O120" s="10">
        <v>770</v>
      </c>
    </row>
    <row r="121" spans="1:15" s="1" customFormat="1" ht="36">
      <c r="A121" s="8">
        <v>118</v>
      </c>
      <c r="B121" s="10" t="s">
        <v>493</v>
      </c>
      <c r="C121" s="10" t="s">
        <v>494</v>
      </c>
      <c r="D121" s="10" t="s">
        <v>446</v>
      </c>
      <c r="E121" s="10" t="s">
        <v>495</v>
      </c>
      <c r="F121" s="10" t="s">
        <v>23</v>
      </c>
      <c r="G121" s="10" t="s">
        <v>243</v>
      </c>
      <c r="H121" s="10" t="s">
        <v>496</v>
      </c>
      <c r="I121" s="10" t="s">
        <v>245</v>
      </c>
      <c r="J121" s="10" t="s">
        <v>246</v>
      </c>
      <c r="K121" s="10">
        <v>1</v>
      </c>
      <c r="L121" s="10">
        <v>2800</v>
      </c>
      <c r="M121" s="10">
        <v>780</v>
      </c>
      <c r="N121" s="10">
        <v>0</v>
      </c>
      <c r="O121" s="10">
        <v>780</v>
      </c>
    </row>
    <row r="122" spans="1:15" s="1" customFormat="1" ht="36">
      <c r="A122" s="8">
        <v>119</v>
      </c>
      <c r="B122" s="10" t="s">
        <v>497</v>
      </c>
      <c r="C122" s="10" t="s">
        <v>498</v>
      </c>
      <c r="D122" s="10" t="s">
        <v>446</v>
      </c>
      <c r="E122" s="10" t="s">
        <v>175</v>
      </c>
      <c r="F122" s="10" t="s">
        <v>23</v>
      </c>
      <c r="G122" s="10" t="s">
        <v>81</v>
      </c>
      <c r="H122" s="10" t="s">
        <v>499</v>
      </c>
      <c r="I122" s="10" t="s">
        <v>500</v>
      </c>
      <c r="J122" s="10" t="s">
        <v>501</v>
      </c>
      <c r="K122" s="10">
        <v>1</v>
      </c>
      <c r="L122" s="10">
        <v>3300</v>
      </c>
      <c r="M122" s="10">
        <v>780</v>
      </c>
      <c r="N122" s="10">
        <v>0</v>
      </c>
      <c r="O122" s="10">
        <v>780</v>
      </c>
    </row>
    <row r="123" spans="1:15" s="1" customFormat="1" ht="36">
      <c r="A123" s="8">
        <v>120</v>
      </c>
      <c r="B123" s="10" t="s">
        <v>502</v>
      </c>
      <c r="C123" s="10" t="s">
        <v>503</v>
      </c>
      <c r="D123" s="10" t="s">
        <v>446</v>
      </c>
      <c r="E123" s="10" t="s">
        <v>504</v>
      </c>
      <c r="F123" s="10" t="s">
        <v>23</v>
      </c>
      <c r="G123" s="10" t="s">
        <v>505</v>
      </c>
      <c r="H123" s="10" t="s">
        <v>506</v>
      </c>
      <c r="I123" s="10" t="s">
        <v>507</v>
      </c>
      <c r="J123" s="10" t="s">
        <v>92</v>
      </c>
      <c r="K123" s="10">
        <v>1</v>
      </c>
      <c r="L123" s="10">
        <v>1900</v>
      </c>
      <c r="M123" s="10">
        <v>780</v>
      </c>
      <c r="N123" s="10">
        <v>0</v>
      </c>
      <c r="O123" s="10">
        <f>L123*0.6-M123</f>
        <v>360</v>
      </c>
    </row>
    <row r="124" spans="1:15" s="1" customFormat="1" ht="36">
      <c r="A124" s="8">
        <v>121</v>
      </c>
      <c r="B124" s="10" t="s">
        <v>508</v>
      </c>
      <c r="C124" s="10" t="s">
        <v>509</v>
      </c>
      <c r="D124" s="10" t="s">
        <v>446</v>
      </c>
      <c r="E124" s="10" t="s">
        <v>482</v>
      </c>
      <c r="F124" s="10" t="s">
        <v>23</v>
      </c>
      <c r="G124" s="10" t="s">
        <v>303</v>
      </c>
      <c r="H124" s="10" t="s">
        <v>510</v>
      </c>
      <c r="I124" s="10" t="s">
        <v>511</v>
      </c>
      <c r="J124" s="10" t="s">
        <v>512</v>
      </c>
      <c r="K124" s="10">
        <v>1</v>
      </c>
      <c r="L124" s="10">
        <v>2400</v>
      </c>
      <c r="M124" s="10">
        <v>780</v>
      </c>
      <c r="N124" s="10">
        <v>0</v>
      </c>
      <c r="O124" s="10">
        <f>L124*0.6-M124</f>
        <v>660</v>
      </c>
    </row>
    <row r="125" spans="1:15" s="1" customFormat="1" ht="36">
      <c r="A125" s="8">
        <v>122</v>
      </c>
      <c r="B125" s="10" t="s">
        <v>513</v>
      </c>
      <c r="C125" s="10" t="s">
        <v>514</v>
      </c>
      <c r="D125" s="10" t="s">
        <v>446</v>
      </c>
      <c r="E125" s="10" t="s">
        <v>495</v>
      </c>
      <c r="F125" s="10" t="s">
        <v>23</v>
      </c>
      <c r="G125" s="10" t="s">
        <v>243</v>
      </c>
      <c r="H125" s="10" t="s">
        <v>515</v>
      </c>
      <c r="I125" s="10" t="s">
        <v>245</v>
      </c>
      <c r="J125" s="10" t="s">
        <v>246</v>
      </c>
      <c r="K125" s="10">
        <v>1</v>
      </c>
      <c r="L125" s="10">
        <v>2800</v>
      </c>
      <c r="M125" s="10">
        <v>780</v>
      </c>
      <c r="N125" s="10">
        <v>0</v>
      </c>
      <c r="O125" s="10">
        <v>780</v>
      </c>
    </row>
    <row r="126" spans="1:15" s="1" customFormat="1" ht="36">
      <c r="A126" s="8">
        <v>123</v>
      </c>
      <c r="B126" s="10" t="s">
        <v>516</v>
      </c>
      <c r="C126" s="10" t="s">
        <v>517</v>
      </c>
      <c r="D126" s="10" t="s">
        <v>446</v>
      </c>
      <c r="E126" s="10" t="s">
        <v>495</v>
      </c>
      <c r="F126" s="10" t="s">
        <v>23</v>
      </c>
      <c r="G126" s="10" t="s">
        <v>243</v>
      </c>
      <c r="H126" s="10" t="s">
        <v>518</v>
      </c>
      <c r="I126" s="10" t="s">
        <v>245</v>
      </c>
      <c r="J126" s="10" t="s">
        <v>246</v>
      </c>
      <c r="K126" s="10">
        <v>1</v>
      </c>
      <c r="L126" s="10">
        <v>2800</v>
      </c>
      <c r="M126" s="10">
        <v>780</v>
      </c>
      <c r="N126" s="10">
        <v>0</v>
      </c>
      <c r="O126" s="10">
        <v>780</v>
      </c>
    </row>
    <row r="127" spans="1:15" s="1" customFormat="1" ht="48">
      <c r="A127" s="8">
        <v>124</v>
      </c>
      <c r="B127" s="10" t="s">
        <v>519</v>
      </c>
      <c r="C127" s="10" t="s">
        <v>520</v>
      </c>
      <c r="D127" s="10" t="s">
        <v>446</v>
      </c>
      <c r="E127" s="10" t="s">
        <v>482</v>
      </c>
      <c r="F127" s="10" t="s">
        <v>23</v>
      </c>
      <c r="G127" s="10" t="s">
        <v>145</v>
      </c>
      <c r="H127" s="10" t="s">
        <v>521</v>
      </c>
      <c r="I127" s="10" t="s">
        <v>77</v>
      </c>
      <c r="J127" s="10" t="s">
        <v>65</v>
      </c>
      <c r="K127" s="10">
        <v>1</v>
      </c>
      <c r="L127" s="10">
        <v>3200</v>
      </c>
      <c r="M127" s="10">
        <v>770</v>
      </c>
      <c r="N127" s="10">
        <v>0</v>
      </c>
      <c r="O127" s="10">
        <v>770</v>
      </c>
    </row>
    <row r="128" spans="1:15" s="1" customFormat="1" ht="24">
      <c r="A128" s="8">
        <v>125</v>
      </c>
      <c r="B128" s="10" t="s">
        <v>522</v>
      </c>
      <c r="C128" s="10" t="s">
        <v>523</v>
      </c>
      <c r="D128" s="10" t="s">
        <v>446</v>
      </c>
      <c r="E128" s="10" t="s">
        <v>504</v>
      </c>
      <c r="F128" s="10" t="s">
        <v>23</v>
      </c>
      <c r="G128" s="10" t="s">
        <v>505</v>
      </c>
      <c r="H128" s="10" t="s">
        <v>524</v>
      </c>
      <c r="I128" s="10" t="s">
        <v>507</v>
      </c>
      <c r="J128" s="10" t="s">
        <v>92</v>
      </c>
      <c r="K128" s="10">
        <v>1</v>
      </c>
      <c r="L128" s="10">
        <v>1900</v>
      </c>
      <c r="M128" s="10">
        <v>780</v>
      </c>
      <c r="N128" s="10">
        <v>0</v>
      </c>
      <c r="O128" s="10">
        <f>L128*0.6-M128</f>
        <v>360</v>
      </c>
    </row>
    <row r="129" spans="1:15" s="1" customFormat="1" ht="36">
      <c r="A129" s="8">
        <v>126</v>
      </c>
      <c r="B129" s="10" t="s">
        <v>525</v>
      </c>
      <c r="C129" s="10" t="s">
        <v>526</v>
      </c>
      <c r="D129" s="10" t="s">
        <v>446</v>
      </c>
      <c r="E129" s="10" t="s">
        <v>504</v>
      </c>
      <c r="F129" s="10" t="s">
        <v>23</v>
      </c>
      <c r="G129" s="10" t="s">
        <v>505</v>
      </c>
      <c r="H129" s="10" t="s">
        <v>527</v>
      </c>
      <c r="I129" s="10" t="s">
        <v>507</v>
      </c>
      <c r="J129" s="10" t="s">
        <v>92</v>
      </c>
      <c r="K129" s="10">
        <v>1</v>
      </c>
      <c r="L129" s="10">
        <v>1900</v>
      </c>
      <c r="M129" s="10">
        <v>780</v>
      </c>
      <c r="N129" s="10">
        <v>0</v>
      </c>
      <c r="O129" s="10">
        <f>L129*0.6-M129</f>
        <v>360</v>
      </c>
    </row>
    <row r="130" spans="1:15" s="1" customFormat="1" ht="36">
      <c r="A130" s="8">
        <v>127</v>
      </c>
      <c r="B130" s="10" t="s">
        <v>528</v>
      </c>
      <c r="C130" s="10" t="s">
        <v>529</v>
      </c>
      <c r="D130" s="10" t="s">
        <v>446</v>
      </c>
      <c r="E130" s="10" t="s">
        <v>495</v>
      </c>
      <c r="F130" s="10" t="s">
        <v>23</v>
      </c>
      <c r="G130" s="10" t="s">
        <v>243</v>
      </c>
      <c r="H130" s="10" t="s">
        <v>530</v>
      </c>
      <c r="I130" s="10" t="s">
        <v>245</v>
      </c>
      <c r="J130" s="10" t="s">
        <v>246</v>
      </c>
      <c r="K130" s="10">
        <v>1</v>
      </c>
      <c r="L130" s="10">
        <v>2800</v>
      </c>
      <c r="M130" s="10">
        <v>780</v>
      </c>
      <c r="N130" s="10">
        <v>0</v>
      </c>
      <c r="O130" s="10">
        <v>780</v>
      </c>
    </row>
    <row r="131" spans="1:15" s="1" customFormat="1" ht="24">
      <c r="A131" s="8">
        <v>128</v>
      </c>
      <c r="B131" s="10" t="s">
        <v>531</v>
      </c>
      <c r="C131" s="10" t="s">
        <v>532</v>
      </c>
      <c r="D131" s="10" t="s">
        <v>446</v>
      </c>
      <c r="E131" s="10" t="s">
        <v>504</v>
      </c>
      <c r="F131" s="10" t="s">
        <v>23</v>
      </c>
      <c r="G131" s="10" t="s">
        <v>505</v>
      </c>
      <c r="H131" s="10" t="s">
        <v>533</v>
      </c>
      <c r="I131" s="10" t="s">
        <v>507</v>
      </c>
      <c r="J131" s="10" t="s">
        <v>92</v>
      </c>
      <c r="K131" s="10">
        <v>1</v>
      </c>
      <c r="L131" s="10">
        <v>1900</v>
      </c>
      <c r="M131" s="10">
        <v>780</v>
      </c>
      <c r="N131" s="10">
        <v>0</v>
      </c>
      <c r="O131" s="10">
        <f>L131*0.6-M131</f>
        <v>360</v>
      </c>
    </row>
    <row r="132" spans="1:15" s="1" customFormat="1" ht="36">
      <c r="A132" s="8">
        <v>129</v>
      </c>
      <c r="B132" s="10" t="s">
        <v>534</v>
      </c>
      <c r="C132" s="10" t="s">
        <v>535</v>
      </c>
      <c r="D132" s="10" t="s">
        <v>446</v>
      </c>
      <c r="E132" s="10" t="s">
        <v>175</v>
      </c>
      <c r="F132" s="10" t="s">
        <v>23</v>
      </c>
      <c r="G132" s="10" t="s">
        <v>40</v>
      </c>
      <c r="H132" s="10" t="s">
        <v>536</v>
      </c>
      <c r="I132" s="10" t="s">
        <v>49</v>
      </c>
      <c r="J132" s="10" t="s">
        <v>50</v>
      </c>
      <c r="K132" s="10">
        <v>1</v>
      </c>
      <c r="L132" s="10">
        <v>2600</v>
      </c>
      <c r="M132" s="10">
        <v>770</v>
      </c>
      <c r="N132" s="10">
        <v>0</v>
      </c>
      <c r="O132" s="10">
        <v>770</v>
      </c>
    </row>
    <row r="133" spans="1:15" s="1" customFormat="1" ht="36">
      <c r="A133" s="8">
        <v>130</v>
      </c>
      <c r="B133" s="10" t="s">
        <v>537</v>
      </c>
      <c r="C133" s="10" t="s">
        <v>538</v>
      </c>
      <c r="D133" s="10" t="s">
        <v>446</v>
      </c>
      <c r="E133" s="10" t="s">
        <v>175</v>
      </c>
      <c r="F133" s="10" t="s">
        <v>23</v>
      </c>
      <c r="G133" s="10" t="s">
        <v>81</v>
      </c>
      <c r="H133" s="10" t="s">
        <v>539</v>
      </c>
      <c r="I133" s="10" t="s">
        <v>500</v>
      </c>
      <c r="J133" s="10" t="s">
        <v>501</v>
      </c>
      <c r="K133" s="10">
        <v>1</v>
      </c>
      <c r="L133" s="10">
        <v>3300</v>
      </c>
      <c r="M133" s="10">
        <v>780</v>
      </c>
      <c r="N133" s="10">
        <v>0</v>
      </c>
      <c r="O133" s="10">
        <v>780</v>
      </c>
    </row>
    <row r="134" spans="1:15" s="1" customFormat="1" ht="51">
      <c r="A134" s="8">
        <v>131</v>
      </c>
      <c r="B134" s="10" t="s">
        <v>540</v>
      </c>
      <c r="C134" s="10" t="s">
        <v>541</v>
      </c>
      <c r="D134" s="10" t="s">
        <v>446</v>
      </c>
      <c r="E134" s="10" t="s">
        <v>542</v>
      </c>
      <c r="F134" s="10" t="s">
        <v>349</v>
      </c>
      <c r="G134" s="10" t="s">
        <v>543</v>
      </c>
      <c r="H134" s="10" t="s">
        <v>544</v>
      </c>
      <c r="I134" s="10" t="s">
        <v>545</v>
      </c>
      <c r="J134" s="10" t="s">
        <v>512</v>
      </c>
      <c r="K134" s="10">
        <v>1</v>
      </c>
      <c r="L134" s="10">
        <v>160000</v>
      </c>
      <c r="M134" s="10">
        <v>31300</v>
      </c>
      <c r="N134" s="10">
        <v>0</v>
      </c>
      <c r="O134" s="10">
        <v>31300</v>
      </c>
    </row>
    <row r="135" spans="1:15" s="1" customFormat="1" ht="36">
      <c r="A135" s="8">
        <v>132</v>
      </c>
      <c r="B135" s="10" t="s">
        <v>546</v>
      </c>
      <c r="C135" s="10" t="s">
        <v>547</v>
      </c>
      <c r="D135" s="10" t="s">
        <v>446</v>
      </c>
      <c r="E135" s="10" t="s">
        <v>495</v>
      </c>
      <c r="F135" s="10" t="s">
        <v>23</v>
      </c>
      <c r="G135" s="10" t="s">
        <v>243</v>
      </c>
      <c r="H135" s="10" t="s">
        <v>548</v>
      </c>
      <c r="I135" s="10" t="s">
        <v>245</v>
      </c>
      <c r="J135" s="10" t="s">
        <v>246</v>
      </c>
      <c r="K135" s="10">
        <v>1</v>
      </c>
      <c r="L135" s="10">
        <v>2800</v>
      </c>
      <c r="M135" s="10">
        <v>780</v>
      </c>
      <c r="N135" s="10">
        <v>0</v>
      </c>
      <c r="O135" s="10">
        <v>780</v>
      </c>
    </row>
    <row r="136" spans="1:15" s="1" customFormat="1" ht="36">
      <c r="A136" s="8">
        <v>133</v>
      </c>
      <c r="B136" s="10" t="s">
        <v>549</v>
      </c>
      <c r="C136" s="10" t="s">
        <v>550</v>
      </c>
      <c r="D136" s="10" t="s">
        <v>446</v>
      </c>
      <c r="E136" s="10" t="s">
        <v>183</v>
      </c>
      <c r="F136" s="10" t="s">
        <v>23</v>
      </c>
      <c r="G136" s="10" t="s">
        <v>40</v>
      </c>
      <c r="H136" s="10" t="s">
        <v>551</v>
      </c>
      <c r="I136" s="10" t="s">
        <v>552</v>
      </c>
      <c r="J136" s="10" t="s">
        <v>172</v>
      </c>
      <c r="K136" s="10">
        <v>1</v>
      </c>
      <c r="L136" s="10">
        <v>3000</v>
      </c>
      <c r="M136" s="10">
        <v>770</v>
      </c>
      <c r="N136" s="10">
        <v>0</v>
      </c>
      <c r="O136" s="10">
        <v>770</v>
      </c>
    </row>
    <row r="137" spans="1:15" s="1" customFormat="1" ht="36">
      <c r="A137" s="8">
        <v>134</v>
      </c>
      <c r="B137" s="10" t="s">
        <v>553</v>
      </c>
      <c r="C137" s="10" t="s">
        <v>554</v>
      </c>
      <c r="D137" s="10" t="s">
        <v>446</v>
      </c>
      <c r="E137" s="10" t="s">
        <v>555</v>
      </c>
      <c r="F137" s="10" t="s">
        <v>23</v>
      </c>
      <c r="G137" s="10" t="s">
        <v>243</v>
      </c>
      <c r="H137" s="10" t="s">
        <v>556</v>
      </c>
      <c r="I137" s="10" t="s">
        <v>245</v>
      </c>
      <c r="J137" s="10" t="s">
        <v>246</v>
      </c>
      <c r="K137" s="10">
        <v>1</v>
      </c>
      <c r="L137" s="10">
        <v>2800</v>
      </c>
      <c r="M137" s="10">
        <v>780</v>
      </c>
      <c r="N137" s="10">
        <v>0</v>
      </c>
      <c r="O137" s="10">
        <v>780</v>
      </c>
    </row>
    <row r="138" spans="1:15" s="1" customFormat="1" ht="36">
      <c r="A138" s="8">
        <v>135</v>
      </c>
      <c r="B138" s="10" t="s">
        <v>557</v>
      </c>
      <c r="C138" s="10" t="s">
        <v>558</v>
      </c>
      <c r="D138" s="10" t="s">
        <v>446</v>
      </c>
      <c r="E138" s="10" t="s">
        <v>183</v>
      </c>
      <c r="F138" s="10" t="s">
        <v>23</v>
      </c>
      <c r="G138" s="10" t="s">
        <v>40</v>
      </c>
      <c r="H138" s="10" t="s">
        <v>559</v>
      </c>
      <c r="I138" s="10" t="s">
        <v>42</v>
      </c>
      <c r="J138" s="10" t="s">
        <v>172</v>
      </c>
      <c r="K138" s="10">
        <v>1</v>
      </c>
      <c r="L138" s="10">
        <v>3000</v>
      </c>
      <c r="M138" s="10">
        <v>770</v>
      </c>
      <c r="N138" s="10">
        <v>0</v>
      </c>
      <c r="O138" s="10">
        <v>770</v>
      </c>
    </row>
    <row r="139" spans="1:15" s="1" customFormat="1" ht="36">
      <c r="A139" s="8">
        <v>136</v>
      </c>
      <c r="B139" s="10" t="s">
        <v>560</v>
      </c>
      <c r="C139" s="10" t="s">
        <v>561</v>
      </c>
      <c r="D139" s="10" t="s">
        <v>446</v>
      </c>
      <c r="E139" s="10" t="s">
        <v>183</v>
      </c>
      <c r="F139" s="10" t="s">
        <v>23</v>
      </c>
      <c r="G139" s="10" t="s">
        <v>40</v>
      </c>
      <c r="H139" s="10" t="s">
        <v>562</v>
      </c>
      <c r="I139" s="10" t="s">
        <v>552</v>
      </c>
      <c r="J139" s="10" t="s">
        <v>172</v>
      </c>
      <c r="K139" s="10">
        <v>1</v>
      </c>
      <c r="L139" s="10">
        <v>3000</v>
      </c>
      <c r="M139" s="10">
        <v>770</v>
      </c>
      <c r="N139" s="10">
        <v>0</v>
      </c>
      <c r="O139" s="10">
        <v>770</v>
      </c>
    </row>
    <row r="140" spans="1:15" s="1" customFormat="1" ht="36">
      <c r="A140" s="8">
        <v>137</v>
      </c>
      <c r="B140" s="10" t="s">
        <v>563</v>
      </c>
      <c r="C140" s="10" t="s">
        <v>564</v>
      </c>
      <c r="D140" s="10" t="s">
        <v>446</v>
      </c>
      <c r="E140" s="10" t="s">
        <v>183</v>
      </c>
      <c r="F140" s="10" t="s">
        <v>23</v>
      </c>
      <c r="G140" s="10" t="s">
        <v>40</v>
      </c>
      <c r="H140" s="10" t="s">
        <v>565</v>
      </c>
      <c r="I140" s="10" t="s">
        <v>42</v>
      </c>
      <c r="J140" s="10" t="s">
        <v>172</v>
      </c>
      <c r="K140" s="10">
        <v>1</v>
      </c>
      <c r="L140" s="10">
        <v>3000</v>
      </c>
      <c r="M140" s="10">
        <v>770</v>
      </c>
      <c r="N140" s="10">
        <v>0</v>
      </c>
      <c r="O140" s="10">
        <v>770</v>
      </c>
    </row>
    <row r="141" spans="1:15" s="1" customFormat="1" ht="36">
      <c r="A141" s="8">
        <v>138</v>
      </c>
      <c r="B141" s="10" t="s">
        <v>566</v>
      </c>
      <c r="C141" s="10" t="s">
        <v>567</v>
      </c>
      <c r="D141" s="10" t="s">
        <v>446</v>
      </c>
      <c r="E141" s="10" t="s">
        <v>183</v>
      </c>
      <c r="F141" s="10" t="s">
        <v>23</v>
      </c>
      <c r="G141" s="10" t="s">
        <v>40</v>
      </c>
      <c r="H141" s="10" t="s">
        <v>568</v>
      </c>
      <c r="I141" s="10" t="s">
        <v>552</v>
      </c>
      <c r="J141" s="10" t="s">
        <v>172</v>
      </c>
      <c r="K141" s="10">
        <v>1</v>
      </c>
      <c r="L141" s="10">
        <v>3000</v>
      </c>
      <c r="M141" s="10">
        <v>770</v>
      </c>
      <c r="N141" s="10">
        <v>0</v>
      </c>
      <c r="O141" s="10">
        <v>770</v>
      </c>
    </row>
    <row r="142" spans="1:15" s="1" customFormat="1" ht="36">
      <c r="A142" s="8">
        <v>139</v>
      </c>
      <c r="B142" s="10" t="s">
        <v>569</v>
      </c>
      <c r="C142" s="10" t="s">
        <v>570</v>
      </c>
      <c r="D142" s="10" t="s">
        <v>446</v>
      </c>
      <c r="E142" s="10" t="s">
        <v>183</v>
      </c>
      <c r="F142" s="10" t="s">
        <v>23</v>
      </c>
      <c r="G142" s="10" t="s">
        <v>40</v>
      </c>
      <c r="H142" s="10" t="s">
        <v>571</v>
      </c>
      <c r="I142" s="10" t="s">
        <v>42</v>
      </c>
      <c r="J142" s="10" t="s">
        <v>172</v>
      </c>
      <c r="K142" s="10">
        <v>1</v>
      </c>
      <c r="L142" s="10">
        <v>3000</v>
      </c>
      <c r="M142" s="10">
        <v>770</v>
      </c>
      <c r="N142" s="10">
        <v>0</v>
      </c>
      <c r="O142" s="10">
        <v>770</v>
      </c>
    </row>
    <row r="143" spans="1:15" s="1" customFormat="1" ht="36">
      <c r="A143" s="8">
        <v>140</v>
      </c>
      <c r="B143" s="10" t="s">
        <v>572</v>
      </c>
      <c r="C143" s="10" t="s">
        <v>573</v>
      </c>
      <c r="D143" s="10" t="s">
        <v>446</v>
      </c>
      <c r="E143" s="10" t="s">
        <v>574</v>
      </c>
      <c r="F143" s="10" t="s">
        <v>23</v>
      </c>
      <c r="G143" s="10" t="s">
        <v>243</v>
      </c>
      <c r="H143" s="10" t="s">
        <v>575</v>
      </c>
      <c r="I143" s="10" t="s">
        <v>245</v>
      </c>
      <c r="J143" s="10" t="s">
        <v>246</v>
      </c>
      <c r="K143" s="10">
        <v>1</v>
      </c>
      <c r="L143" s="10">
        <v>2800</v>
      </c>
      <c r="M143" s="10">
        <v>780</v>
      </c>
      <c r="N143" s="10">
        <v>0</v>
      </c>
      <c r="O143" s="10">
        <v>780</v>
      </c>
    </row>
    <row r="144" spans="1:15" s="1" customFormat="1" ht="36">
      <c r="A144" s="8">
        <v>141</v>
      </c>
      <c r="B144" s="10" t="s">
        <v>576</v>
      </c>
      <c r="C144" s="10" t="s">
        <v>577</v>
      </c>
      <c r="D144" s="10" t="s">
        <v>446</v>
      </c>
      <c r="E144" s="10" t="s">
        <v>183</v>
      </c>
      <c r="F144" s="10" t="s">
        <v>23</v>
      </c>
      <c r="G144" s="10" t="s">
        <v>40</v>
      </c>
      <c r="H144" s="10" t="s">
        <v>578</v>
      </c>
      <c r="I144" s="10" t="s">
        <v>42</v>
      </c>
      <c r="J144" s="10" t="s">
        <v>172</v>
      </c>
      <c r="K144" s="10">
        <v>1</v>
      </c>
      <c r="L144" s="10">
        <v>3000</v>
      </c>
      <c r="M144" s="10">
        <v>770</v>
      </c>
      <c r="N144" s="10">
        <v>0</v>
      </c>
      <c r="O144" s="10">
        <v>770</v>
      </c>
    </row>
    <row r="145" spans="1:15" s="1" customFormat="1" ht="36">
      <c r="A145" s="8">
        <v>142</v>
      </c>
      <c r="B145" s="10" t="s">
        <v>579</v>
      </c>
      <c r="C145" s="10" t="s">
        <v>580</v>
      </c>
      <c r="D145" s="10" t="s">
        <v>446</v>
      </c>
      <c r="E145" s="10" t="s">
        <v>581</v>
      </c>
      <c r="F145" s="10" t="s">
        <v>23</v>
      </c>
      <c r="G145" s="10" t="s">
        <v>243</v>
      </c>
      <c r="H145" s="10" t="s">
        <v>582</v>
      </c>
      <c r="I145" s="10" t="s">
        <v>245</v>
      </c>
      <c r="J145" s="10" t="s">
        <v>246</v>
      </c>
      <c r="K145" s="10">
        <v>1</v>
      </c>
      <c r="L145" s="10">
        <v>2800</v>
      </c>
      <c r="M145" s="10">
        <v>780</v>
      </c>
      <c r="N145" s="10">
        <v>0</v>
      </c>
      <c r="O145" s="10">
        <v>780</v>
      </c>
    </row>
    <row r="146" spans="1:15" s="1" customFormat="1" ht="36">
      <c r="A146" s="8">
        <v>143</v>
      </c>
      <c r="B146" s="10" t="s">
        <v>583</v>
      </c>
      <c r="C146" s="10" t="s">
        <v>584</v>
      </c>
      <c r="D146" s="10" t="s">
        <v>446</v>
      </c>
      <c r="E146" s="10" t="s">
        <v>183</v>
      </c>
      <c r="F146" s="10" t="s">
        <v>23</v>
      </c>
      <c r="G146" s="10" t="s">
        <v>40</v>
      </c>
      <c r="H146" s="10" t="s">
        <v>585</v>
      </c>
      <c r="I146" s="10" t="s">
        <v>42</v>
      </c>
      <c r="J146" s="10" t="s">
        <v>172</v>
      </c>
      <c r="K146" s="10">
        <v>1</v>
      </c>
      <c r="L146" s="10">
        <v>3000</v>
      </c>
      <c r="M146" s="10">
        <v>770</v>
      </c>
      <c r="N146" s="10">
        <v>0</v>
      </c>
      <c r="O146" s="10">
        <v>770</v>
      </c>
    </row>
    <row r="147" spans="1:15" s="1" customFormat="1" ht="36">
      <c r="A147" s="8">
        <v>144</v>
      </c>
      <c r="B147" s="10" t="s">
        <v>586</v>
      </c>
      <c r="C147" s="10" t="s">
        <v>587</v>
      </c>
      <c r="D147" s="10" t="s">
        <v>446</v>
      </c>
      <c r="E147" s="10" t="s">
        <v>183</v>
      </c>
      <c r="F147" s="10" t="s">
        <v>23</v>
      </c>
      <c r="G147" s="10" t="s">
        <v>40</v>
      </c>
      <c r="H147" s="10" t="s">
        <v>588</v>
      </c>
      <c r="I147" s="10" t="s">
        <v>552</v>
      </c>
      <c r="J147" s="10" t="s">
        <v>172</v>
      </c>
      <c r="K147" s="10">
        <v>1</v>
      </c>
      <c r="L147" s="10">
        <v>3000</v>
      </c>
      <c r="M147" s="10">
        <v>770</v>
      </c>
      <c r="N147" s="10">
        <v>0</v>
      </c>
      <c r="O147" s="10">
        <v>770</v>
      </c>
    </row>
    <row r="148" spans="1:15" s="1" customFormat="1" ht="36">
      <c r="A148" s="8">
        <v>145</v>
      </c>
      <c r="B148" s="10" t="s">
        <v>589</v>
      </c>
      <c r="C148" s="10" t="s">
        <v>590</v>
      </c>
      <c r="D148" s="10" t="s">
        <v>446</v>
      </c>
      <c r="E148" s="10" t="s">
        <v>183</v>
      </c>
      <c r="F148" s="10" t="s">
        <v>23</v>
      </c>
      <c r="G148" s="10" t="s">
        <v>40</v>
      </c>
      <c r="H148" s="10" t="s">
        <v>591</v>
      </c>
      <c r="I148" s="10" t="s">
        <v>42</v>
      </c>
      <c r="J148" s="10" t="s">
        <v>172</v>
      </c>
      <c r="K148" s="10">
        <v>1</v>
      </c>
      <c r="L148" s="10">
        <v>3000</v>
      </c>
      <c r="M148" s="10">
        <v>770</v>
      </c>
      <c r="N148" s="10">
        <v>0</v>
      </c>
      <c r="O148" s="10">
        <v>770</v>
      </c>
    </row>
    <row r="149" spans="1:15" s="1" customFormat="1" ht="48">
      <c r="A149" s="8">
        <v>146</v>
      </c>
      <c r="B149" s="10" t="s">
        <v>592</v>
      </c>
      <c r="C149" s="10" t="s">
        <v>593</v>
      </c>
      <c r="D149" s="10" t="s">
        <v>594</v>
      </c>
      <c r="E149" s="10" t="s">
        <v>59</v>
      </c>
      <c r="F149" s="10" t="s">
        <v>23</v>
      </c>
      <c r="G149" s="10" t="s">
        <v>75</v>
      </c>
      <c r="H149" s="10" t="s">
        <v>595</v>
      </c>
      <c r="I149" s="10" t="s">
        <v>77</v>
      </c>
      <c r="J149" s="10" t="s">
        <v>27</v>
      </c>
      <c r="K149" s="10">
        <v>1</v>
      </c>
      <c r="L149" s="10">
        <v>3000</v>
      </c>
      <c r="M149" s="10">
        <v>770</v>
      </c>
      <c r="N149" s="10">
        <v>0</v>
      </c>
      <c r="O149" s="10">
        <v>770</v>
      </c>
    </row>
    <row r="150" spans="1:15" s="1" customFormat="1" ht="36">
      <c r="A150" s="8">
        <v>147</v>
      </c>
      <c r="B150" s="10" t="s">
        <v>596</v>
      </c>
      <c r="C150" s="10" t="s">
        <v>597</v>
      </c>
      <c r="D150" s="10" t="s">
        <v>594</v>
      </c>
      <c r="E150" s="10" t="s">
        <v>63</v>
      </c>
      <c r="F150" s="10" t="s">
        <v>23</v>
      </c>
      <c r="G150" s="10" t="s">
        <v>105</v>
      </c>
      <c r="H150" s="10" t="s">
        <v>598</v>
      </c>
      <c r="I150" s="10" t="s">
        <v>107</v>
      </c>
      <c r="J150" s="10" t="s">
        <v>65</v>
      </c>
      <c r="K150" s="10">
        <v>1</v>
      </c>
      <c r="L150" s="10">
        <v>3000</v>
      </c>
      <c r="M150" s="10">
        <v>780</v>
      </c>
      <c r="N150" s="10">
        <v>0</v>
      </c>
      <c r="O150" s="10">
        <v>780</v>
      </c>
    </row>
    <row r="151" spans="1:15" s="1" customFormat="1" ht="24">
      <c r="A151" s="8">
        <v>148</v>
      </c>
      <c r="B151" s="10" t="s">
        <v>599</v>
      </c>
      <c r="C151" s="10" t="s">
        <v>600</v>
      </c>
      <c r="D151" s="10" t="s">
        <v>594</v>
      </c>
      <c r="E151" s="10" t="s">
        <v>601</v>
      </c>
      <c r="F151" s="10" t="s">
        <v>23</v>
      </c>
      <c r="G151" s="10" t="s">
        <v>24</v>
      </c>
      <c r="H151" s="10" t="s">
        <v>602</v>
      </c>
      <c r="I151" s="10" t="s">
        <v>26</v>
      </c>
      <c r="J151" s="10" t="s">
        <v>27</v>
      </c>
      <c r="K151" s="10">
        <v>1</v>
      </c>
      <c r="L151" s="10">
        <v>2100</v>
      </c>
      <c r="M151" s="10">
        <v>780</v>
      </c>
      <c r="N151" s="10">
        <v>0</v>
      </c>
      <c r="O151" s="10">
        <f>L151*0.6-M151</f>
        <v>480</v>
      </c>
    </row>
    <row r="152" spans="1:15" s="1" customFormat="1" ht="36">
      <c r="A152" s="8">
        <v>149</v>
      </c>
      <c r="B152" s="10" t="s">
        <v>603</v>
      </c>
      <c r="C152" s="10" t="s">
        <v>604</v>
      </c>
      <c r="D152" s="10" t="s">
        <v>594</v>
      </c>
      <c r="E152" s="10" t="s">
        <v>222</v>
      </c>
      <c r="F152" s="10" t="s">
        <v>23</v>
      </c>
      <c r="G152" s="10" t="s">
        <v>105</v>
      </c>
      <c r="H152" s="10" t="s">
        <v>605</v>
      </c>
      <c r="I152" s="10" t="s">
        <v>107</v>
      </c>
      <c r="J152" s="10" t="s">
        <v>65</v>
      </c>
      <c r="K152" s="10">
        <v>1</v>
      </c>
      <c r="L152" s="10">
        <v>3000</v>
      </c>
      <c r="M152" s="10">
        <v>780</v>
      </c>
      <c r="N152" s="10">
        <v>0</v>
      </c>
      <c r="O152" s="10">
        <v>780</v>
      </c>
    </row>
    <row r="153" spans="1:15" s="1" customFormat="1" ht="36">
      <c r="A153" s="8">
        <v>150</v>
      </c>
      <c r="B153" s="10" t="s">
        <v>606</v>
      </c>
      <c r="C153" s="10" t="s">
        <v>607</v>
      </c>
      <c r="D153" s="10" t="s">
        <v>594</v>
      </c>
      <c r="E153" s="10" t="s">
        <v>157</v>
      </c>
      <c r="F153" s="10" t="s">
        <v>23</v>
      </c>
      <c r="G153" s="10" t="s">
        <v>105</v>
      </c>
      <c r="H153" s="10" t="s">
        <v>608</v>
      </c>
      <c r="I153" s="10" t="s">
        <v>107</v>
      </c>
      <c r="J153" s="10" t="s">
        <v>27</v>
      </c>
      <c r="K153" s="10">
        <v>1</v>
      </c>
      <c r="L153" s="10">
        <v>3000</v>
      </c>
      <c r="M153" s="10">
        <v>780</v>
      </c>
      <c r="N153" s="10">
        <v>0</v>
      </c>
      <c r="O153" s="10">
        <v>780</v>
      </c>
    </row>
    <row r="154" spans="1:15" s="1" customFormat="1" ht="36">
      <c r="A154" s="8">
        <v>151</v>
      </c>
      <c r="B154" s="10" t="s">
        <v>609</v>
      </c>
      <c r="C154" s="10" t="s">
        <v>610</v>
      </c>
      <c r="D154" s="10" t="s">
        <v>594</v>
      </c>
      <c r="E154" s="10" t="s">
        <v>266</v>
      </c>
      <c r="F154" s="10" t="s">
        <v>23</v>
      </c>
      <c r="G154" s="10" t="s">
        <v>145</v>
      </c>
      <c r="H154" s="10" t="s">
        <v>611</v>
      </c>
      <c r="I154" s="10" t="s">
        <v>77</v>
      </c>
      <c r="J154" s="10" t="s">
        <v>65</v>
      </c>
      <c r="K154" s="10">
        <v>1</v>
      </c>
      <c r="L154" s="10">
        <v>3000</v>
      </c>
      <c r="M154" s="10">
        <v>770</v>
      </c>
      <c r="N154" s="10">
        <v>0</v>
      </c>
      <c r="O154" s="10">
        <v>770</v>
      </c>
    </row>
    <row r="155" spans="1:15" s="1" customFormat="1" ht="24">
      <c r="A155" s="8">
        <v>152</v>
      </c>
      <c r="B155" s="10" t="s">
        <v>612</v>
      </c>
      <c r="C155" s="10" t="s">
        <v>613</v>
      </c>
      <c r="D155" s="10" t="s">
        <v>594</v>
      </c>
      <c r="E155" s="10" t="s">
        <v>614</v>
      </c>
      <c r="F155" s="10" t="s">
        <v>23</v>
      </c>
      <c r="G155" s="10" t="s">
        <v>81</v>
      </c>
      <c r="H155" s="10" t="s">
        <v>615</v>
      </c>
      <c r="I155" s="10" t="s">
        <v>83</v>
      </c>
      <c r="J155" s="10" t="s">
        <v>291</v>
      </c>
      <c r="K155" s="10">
        <v>1</v>
      </c>
      <c r="L155" s="10">
        <v>3200</v>
      </c>
      <c r="M155" s="10">
        <v>780</v>
      </c>
      <c r="N155" s="10">
        <v>0</v>
      </c>
      <c r="O155" s="10">
        <v>780</v>
      </c>
    </row>
    <row r="156" spans="1:15" s="1" customFormat="1" ht="24">
      <c r="A156" s="8">
        <v>153</v>
      </c>
      <c r="B156" s="10" t="s">
        <v>616</v>
      </c>
      <c r="C156" s="10" t="s">
        <v>617</v>
      </c>
      <c r="D156" s="10" t="s">
        <v>594</v>
      </c>
      <c r="E156" s="10" t="s">
        <v>405</v>
      </c>
      <c r="F156" s="10" t="s">
        <v>23</v>
      </c>
      <c r="G156" s="10" t="s">
        <v>24</v>
      </c>
      <c r="H156" s="10" t="s">
        <v>618</v>
      </c>
      <c r="I156" s="10" t="s">
        <v>26</v>
      </c>
      <c r="J156" s="10" t="s">
        <v>27</v>
      </c>
      <c r="K156" s="10">
        <v>1</v>
      </c>
      <c r="L156" s="10">
        <v>2100</v>
      </c>
      <c r="M156" s="10">
        <v>780</v>
      </c>
      <c r="N156" s="10">
        <v>0</v>
      </c>
      <c r="O156" s="10">
        <f>L156*0.6-M156</f>
        <v>480</v>
      </c>
    </row>
    <row r="157" spans="1:15" s="1" customFormat="1" ht="24">
      <c r="A157" s="8">
        <v>154</v>
      </c>
      <c r="B157" s="10" t="s">
        <v>619</v>
      </c>
      <c r="C157" s="10" t="s">
        <v>620</v>
      </c>
      <c r="D157" s="10" t="s">
        <v>594</v>
      </c>
      <c r="E157" s="10" t="s">
        <v>413</v>
      </c>
      <c r="F157" s="10" t="s">
        <v>23</v>
      </c>
      <c r="G157" s="10" t="s">
        <v>24</v>
      </c>
      <c r="H157" s="10" t="s">
        <v>621</v>
      </c>
      <c r="I157" s="10" t="s">
        <v>26</v>
      </c>
      <c r="J157" s="10" t="s">
        <v>27</v>
      </c>
      <c r="K157" s="10">
        <v>1</v>
      </c>
      <c r="L157" s="10">
        <v>2100</v>
      </c>
      <c r="M157" s="10">
        <v>780</v>
      </c>
      <c r="N157" s="10">
        <v>0</v>
      </c>
      <c r="O157" s="10">
        <f>L157*0.6-M157</f>
        <v>480</v>
      </c>
    </row>
    <row r="158" spans="1:15" s="1" customFormat="1" ht="36">
      <c r="A158" s="8">
        <v>155</v>
      </c>
      <c r="B158" s="10" t="s">
        <v>622</v>
      </c>
      <c r="C158" s="10" t="s">
        <v>623</v>
      </c>
      <c r="D158" s="10" t="s">
        <v>594</v>
      </c>
      <c r="E158" s="10" t="s">
        <v>624</v>
      </c>
      <c r="F158" s="10" t="s">
        <v>23</v>
      </c>
      <c r="G158" s="10" t="s">
        <v>169</v>
      </c>
      <c r="H158" s="10" t="s">
        <v>625</v>
      </c>
      <c r="I158" s="10" t="s">
        <v>171</v>
      </c>
      <c r="J158" s="10" t="s">
        <v>43</v>
      </c>
      <c r="K158" s="10">
        <v>1</v>
      </c>
      <c r="L158" s="10">
        <v>2350</v>
      </c>
      <c r="M158" s="10">
        <v>780</v>
      </c>
      <c r="N158" s="10">
        <v>0</v>
      </c>
      <c r="O158" s="10">
        <f>L158*0.6-M158</f>
        <v>630</v>
      </c>
    </row>
    <row r="159" spans="1:15" s="1" customFormat="1" ht="36">
      <c r="A159" s="8">
        <v>156</v>
      </c>
      <c r="B159" s="10" t="s">
        <v>626</v>
      </c>
      <c r="C159" s="10" t="s">
        <v>627</v>
      </c>
      <c r="D159" s="10" t="s">
        <v>594</v>
      </c>
      <c r="E159" s="10" t="s">
        <v>183</v>
      </c>
      <c r="F159" s="10" t="s">
        <v>23</v>
      </c>
      <c r="G159" s="10" t="s">
        <v>75</v>
      </c>
      <c r="H159" s="10" t="s">
        <v>628</v>
      </c>
      <c r="I159" s="10" t="s">
        <v>77</v>
      </c>
      <c r="J159" s="10" t="s">
        <v>27</v>
      </c>
      <c r="K159" s="10">
        <v>1</v>
      </c>
      <c r="L159" s="10">
        <v>3000</v>
      </c>
      <c r="M159" s="10">
        <v>770</v>
      </c>
      <c r="N159" s="10">
        <v>0</v>
      </c>
      <c r="O159" s="10">
        <v>770</v>
      </c>
    </row>
    <row r="160" spans="1:15" s="1" customFormat="1" ht="36">
      <c r="A160" s="8">
        <v>157</v>
      </c>
      <c r="B160" s="10" t="s">
        <v>629</v>
      </c>
      <c r="C160" s="10" t="s">
        <v>627</v>
      </c>
      <c r="D160" s="10" t="s">
        <v>594</v>
      </c>
      <c r="E160" s="10" t="s">
        <v>183</v>
      </c>
      <c r="F160" s="10" t="s">
        <v>23</v>
      </c>
      <c r="G160" s="10" t="s">
        <v>75</v>
      </c>
      <c r="H160" s="10" t="s">
        <v>630</v>
      </c>
      <c r="I160" s="10" t="s">
        <v>77</v>
      </c>
      <c r="J160" s="10" t="s">
        <v>27</v>
      </c>
      <c r="K160" s="10">
        <v>1</v>
      </c>
      <c r="L160" s="10">
        <v>3000</v>
      </c>
      <c r="M160" s="10">
        <v>770</v>
      </c>
      <c r="N160" s="10">
        <v>0</v>
      </c>
      <c r="O160" s="10">
        <v>770</v>
      </c>
    </row>
    <row r="161" spans="1:15" s="1" customFormat="1" ht="48">
      <c r="A161" s="8">
        <v>158</v>
      </c>
      <c r="B161" s="10" t="s">
        <v>631</v>
      </c>
      <c r="C161" s="10" t="s">
        <v>632</v>
      </c>
      <c r="D161" s="10" t="s">
        <v>594</v>
      </c>
      <c r="E161" s="10" t="s">
        <v>633</v>
      </c>
      <c r="F161" s="10" t="s">
        <v>23</v>
      </c>
      <c r="G161" s="10" t="s">
        <v>145</v>
      </c>
      <c r="H161" s="10" t="s">
        <v>634</v>
      </c>
      <c r="I161" s="10" t="s">
        <v>77</v>
      </c>
      <c r="J161" s="10" t="s">
        <v>65</v>
      </c>
      <c r="K161" s="10">
        <v>1</v>
      </c>
      <c r="L161" s="10">
        <v>3000</v>
      </c>
      <c r="M161" s="10">
        <v>770</v>
      </c>
      <c r="N161" s="10">
        <v>0</v>
      </c>
      <c r="O161" s="10">
        <v>770</v>
      </c>
    </row>
    <row r="162" spans="1:15" s="1" customFormat="1" ht="24">
      <c r="A162" s="8">
        <v>159</v>
      </c>
      <c r="B162" s="10" t="s">
        <v>635</v>
      </c>
      <c r="C162" s="10" t="s">
        <v>636</v>
      </c>
      <c r="D162" s="10" t="s">
        <v>594</v>
      </c>
      <c r="E162" s="10" t="s">
        <v>637</v>
      </c>
      <c r="F162" s="10" t="s">
        <v>88</v>
      </c>
      <c r="G162" s="10" t="s">
        <v>638</v>
      </c>
      <c r="H162" s="10" t="s">
        <v>639</v>
      </c>
      <c r="I162" s="10" t="s">
        <v>640</v>
      </c>
      <c r="J162" s="10" t="s">
        <v>92</v>
      </c>
      <c r="K162" s="10">
        <v>1</v>
      </c>
      <c r="L162" s="10">
        <v>7000</v>
      </c>
      <c r="M162" s="10">
        <v>1700</v>
      </c>
      <c r="N162" s="10">
        <v>0</v>
      </c>
      <c r="O162" s="10">
        <v>1700</v>
      </c>
    </row>
    <row r="163" spans="1:15" s="1" customFormat="1" ht="48">
      <c r="A163" s="8">
        <v>160</v>
      </c>
      <c r="B163" s="10" t="s">
        <v>641</v>
      </c>
      <c r="C163" s="10" t="s">
        <v>597</v>
      </c>
      <c r="D163" s="10" t="s">
        <v>594</v>
      </c>
      <c r="E163" s="10" t="s">
        <v>633</v>
      </c>
      <c r="F163" s="10" t="s">
        <v>23</v>
      </c>
      <c r="G163" s="10" t="s">
        <v>145</v>
      </c>
      <c r="H163" s="10" t="s">
        <v>642</v>
      </c>
      <c r="I163" s="10" t="s">
        <v>77</v>
      </c>
      <c r="J163" s="10" t="s">
        <v>65</v>
      </c>
      <c r="K163" s="10">
        <v>1</v>
      </c>
      <c r="L163" s="10">
        <v>3000</v>
      </c>
      <c r="M163" s="10">
        <v>770</v>
      </c>
      <c r="N163" s="10">
        <v>0</v>
      </c>
      <c r="O163" s="10">
        <v>770</v>
      </c>
    </row>
    <row r="164" spans="1:15" s="1" customFormat="1" ht="36">
      <c r="A164" s="8">
        <v>161</v>
      </c>
      <c r="B164" s="10" t="s">
        <v>643</v>
      </c>
      <c r="C164" s="10" t="s">
        <v>644</v>
      </c>
      <c r="D164" s="10" t="s">
        <v>594</v>
      </c>
      <c r="E164" s="10" t="s">
        <v>645</v>
      </c>
      <c r="F164" s="10" t="s">
        <v>199</v>
      </c>
      <c r="G164" s="10" t="s">
        <v>646</v>
      </c>
      <c r="H164" s="10" t="s">
        <v>647</v>
      </c>
      <c r="I164" s="10" t="s">
        <v>231</v>
      </c>
      <c r="J164" s="10" t="s">
        <v>92</v>
      </c>
      <c r="K164" s="10">
        <v>1</v>
      </c>
      <c r="L164" s="10">
        <v>117000</v>
      </c>
      <c r="M164" s="10">
        <v>35100</v>
      </c>
      <c r="N164" s="10">
        <v>9340</v>
      </c>
      <c r="O164" s="10">
        <f>L164*0.6-M164-N164</f>
        <v>25760</v>
      </c>
    </row>
    <row r="165" spans="1:15" s="1" customFormat="1" ht="24">
      <c r="A165" s="8">
        <v>162</v>
      </c>
      <c r="B165" s="10" t="s">
        <v>648</v>
      </c>
      <c r="C165" s="10" t="s">
        <v>649</v>
      </c>
      <c r="D165" s="10" t="s">
        <v>650</v>
      </c>
      <c r="E165" s="10" t="s">
        <v>651</v>
      </c>
      <c r="F165" s="10" t="s">
        <v>23</v>
      </c>
      <c r="G165" s="10" t="s">
        <v>81</v>
      </c>
      <c r="H165" s="10" t="s">
        <v>652</v>
      </c>
      <c r="I165" s="10" t="s">
        <v>83</v>
      </c>
      <c r="J165" s="10" t="s">
        <v>84</v>
      </c>
      <c r="K165" s="10">
        <v>1</v>
      </c>
      <c r="L165" s="10">
        <v>2800</v>
      </c>
      <c r="M165" s="10">
        <v>780</v>
      </c>
      <c r="N165" s="10">
        <v>0</v>
      </c>
      <c r="O165" s="10">
        <v>780</v>
      </c>
    </row>
    <row r="166" spans="1:15" s="1" customFormat="1" ht="48">
      <c r="A166" s="8">
        <v>163</v>
      </c>
      <c r="B166" s="10" t="s">
        <v>653</v>
      </c>
      <c r="C166" s="10" t="s">
        <v>654</v>
      </c>
      <c r="D166" s="10" t="s">
        <v>650</v>
      </c>
      <c r="E166" s="10" t="s">
        <v>95</v>
      </c>
      <c r="F166" s="10" t="s">
        <v>23</v>
      </c>
      <c r="G166" s="10" t="s">
        <v>75</v>
      </c>
      <c r="H166" s="10" t="s">
        <v>655</v>
      </c>
      <c r="I166" s="10" t="s">
        <v>77</v>
      </c>
      <c r="J166" s="10" t="s">
        <v>65</v>
      </c>
      <c r="K166" s="10">
        <v>1</v>
      </c>
      <c r="L166" s="10">
        <v>3000</v>
      </c>
      <c r="M166" s="10">
        <v>770</v>
      </c>
      <c r="N166" s="10">
        <v>0</v>
      </c>
      <c r="O166" s="10">
        <v>770</v>
      </c>
    </row>
    <row r="167" spans="1:15" s="1" customFormat="1" ht="36">
      <c r="A167" s="8">
        <v>164</v>
      </c>
      <c r="B167" s="10" t="s">
        <v>656</v>
      </c>
      <c r="C167" s="10" t="s">
        <v>657</v>
      </c>
      <c r="D167" s="10" t="s">
        <v>650</v>
      </c>
      <c r="E167" s="10" t="s">
        <v>658</v>
      </c>
      <c r="F167" s="10" t="s">
        <v>23</v>
      </c>
      <c r="G167" s="10" t="s">
        <v>105</v>
      </c>
      <c r="H167" s="10" t="s">
        <v>659</v>
      </c>
      <c r="I167" s="10" t="s">
        <v>107</v>
      </c>
      <c r="J167" s="10" t="s">
        <v>65</v>
      </c>
      <c r="K167" s="10">
        <v>1</v>
      </c>
      <c r="L167" s="10">
        <v>3000</v>
      </c>
      <c r="M167" s="10">
        <v>780</v>
      </c>
      <c r="N167" s="10">
        <v>0</v>
      </c>
      <c r="O167" s="10">
        <v>780</v>
      </c>
    </row>
    <row r="168" spans="1:15" s="1" customFormat="1" ht="36">
      <c r="A168" s="8">
        <v>165</v>
      </c>
      <c r="B168" s="10" t="s">
        <v>660</v>
      </c>
      <c r="C168" s="10" t="s">
        <v>661</v>
      </c>
      <c r="D168" s="10" t="s">
        <v>650</v>
      </c>
      <c r="E168" s="10" t="s">
        <v>662</v>
      </c>
      <c r="F168" s="10" t="s">
        <v>23</v>
      </c>
      <c r="G168" s="10" t="s">
        <v>105</v>
      </c>
      <c r="H168" s="10" t="s">
        <v>663</v>
      </c>
      <c r="I168" s="10" t="s">
        <v>107</v>
      </c>
      <c r="J168" s="10" t="s">
        <v>65</v>
      </c>
      <c r="K168" s="10">
        <v>1</v>
      </c>
      <c r="L168" s="10">
        <v>3000</v>
      </c>
      <c r="M168" s="10">
        <v>780</v>
      </c>
      <c r="N168" s="10">
        <v>0</v>
      </c>
      <c r="O168" s="10">
        <v>780</v>
      </c>
    </row>
    <row r="169" spans="1:15" s="1" customFormat="1" ht="24">
      <c r="A169" s="8">
        <v>166</v>
      </c>
      <c r="B169" s="10" t="s">
        <v>664</v>
      </c>
      <c r="C169" s="10" t="s">
        <v>665</v>
      </c>
      <c r="D169" s="10" t="s">
        <v>666</v>
      </c>
      <c r="E169" s="10" t="s">
        <v>667</v>
      </c>
      <c r="F169" s="10" t="s">
        <v>23</v>
      </c>
      <c r="G169" s="10" t="s">
        <v>505</v>
      </c>
      <c r="H169" s="10" t="s">
        <v>668</v>
      </c>
      <c r="I169" s="10" t="s">
        <v>507</v>
      </c>
      <c r="J169" s="10" t="s">
        <v>92</v>
      </c>
      <c r="K169" s="10">
        <v>1</v>
      </c>
      <c r="L169" s="10">
        <v>2400</v>
      </c>
      <c r="M169" s="10">
        <v>780</v>
      </c>
      <c r="N169" s="10">
        <v>0</v>
      </c>
      <c r="O169" s="10">
        <f>L169*0.6-M169</f>
        <v>660</v>
      </c>
    </row>
    <row r="170" spans="1:15" s="1" customFormat="1" ht="36">
      <c r="A170" s="8">
        <v>167</v>
      </c>
      <c r="B170" s="10" t="s">
        <v>669</v>
      </c>
      <c r="C170" s="10" t="s">
        <v>670</v>
      </c>
      <c r="D170" s="10" t="s">
        <v>666</v>
      </c>
      <c r="E170" s="10" t="s">
        <v>671</v>
      </c>
      <c r="F170" s="10" t="s">
        <v>23</v>
      </c>
      <c r="G170" s="10" t="s">
        <v>47</v>
      </c>
      <c r="H170" s="10" t="s">
        <v>672</v>
      </c>
      <c r="I170" s="10" t="s">
        <v>49</v>
      </c>
      <c r="J170" s="10" t="s">
        <v>50</v>
      </c>
      <c r="K170" s="10">
        <v>1</v>
      </c>
      <c r="L170" s="10">
        <v>2300</v>
      </c>
      <c r="M170" s="10">
        <v>770</v>
      </c>
      <c r="N170" s="10">
        <v>0</v>
      </c>
      <c r="O170" s="10">
        <f>L170*0.6-M170</f>
        <v>610</v>
      </c>
    </row>
    <row r="171" spans="1:15" s="1" customFormat="1" ht="24">
      <c r="A171" s="8">
        <v>168</v>
      </c>
      <c r="B171" s="10" t="s">
        <v>673</v>
      </c>
      <c r="C171" s="10" t="s">
        <v>674</v>
      </c>
      <c r="D171" s="10" t="s">
        <v>666</v>
      </c>
      <c r="E171" s="10" t="s">
        <v>122</v>
      </c>
      <c r="F171" s="10" t="s">
        <v>23</v>
      </c>
      <c r="G171" s="10" t="s">
        <v>81</v>
      </c>
      <c r="H171" s="10" t="s">
        <v>675</v>
      </c>
      <c r="I171" s="10" t="s">
        <v>83</v>
      </c>
      <c r="J171" s="10" t="s">
        <v>84</v>
      </c>
      <c r="K171" s="10">
        <v>1</v>
      </c>
      <c r="L171" s="10">
        <v>2700</v>
      </c>
      <c r="M171" s="10">
        <v>780</v>
      </c>
      <c r="N171" s="10">
        <v>0</v>
      </c>
      <c r="O171" s="10">
        <v>780</v>
      </c>
    </row>
    <row r="172" spans="1:15" s="1" customFormat="1" ht="36">
      <c r="A172" s="8">
        <v>169</v>
      </c>
      <c r="B172" s="10" t="s">
        <v>676</v>
      </c>
      <c r="C172" s="10" t="s">
        <v>677</v>
      </c>
      <c r="D172" s="10" t="s">
        <v>666</v>
      </c>
      <c r="E172" s="10" t="s">
        <v>678</v>
      </c>
      <c r="F172" s="10" t="s">
        <v>23</v>
      </c>
      <c r="G172" s="10" t="s">
        <v>47</v>
      </c>
      <c r="H172" s="10" t="s">
        <v>679</v>
      </c>
      <c r="I172" s="10" t="s">
        <v>49</v>
      </c>
      <c r="J172" s="10" t="s">
        <v>50</v>
      </c>
      <c r="K172" s="10">
        <v>1</v>
      </c>
      <c r="L172" s="10">
        <v>2300</v>
      </c>
      <c r="M172" s="10">
        <v>770</v>
      </c>
      <c r="N172" s="10">
        <v>0</v>
      </c>
      <c r="O172" s="10">
        <f>L172*0.6-M172</f>
        <v>610</v>
      </c>
    </row>
    <row r="173" spans="1:15" s="1" customFormat="1" ht="36">
      <c r="A173" s="8">
        <v>170</v>
      </c>
      <c r="B173" s="10" t="s">
        <v>680</v>
      </c>
      <c r="C173" s="10" t="s">
        <v>681</v>
      </c>
      <c r="D173" s="10" t="s">
        <v>666</v>
      </c>
      <c r="E173" s="10" t="s">
        <v>133</v>
      </c>
      <c r="F173" s="10" t="s">
        <v>23</v>
      </c>
      <c r="G173" s="10" t="s">
        <v>105</v>
      </c>
      <c r="H173" s="10" t="s">
        <v>682</v>
      </c>
      <c r="I173" s="10" t="s">
        <v>107</v>
      </c>
      <c r="J173" s="10" t="s">
        <v>65</v>
      </c>
      <c r="K173" s="10">
        <v>1</v>
      </c>
      <c r="L173" s="10">
        <v>3000</v>
      </c>
      <c r="M173" s="10">
        <v>780</v>
      </c>
      <c r="N173" s="10">
        <v>0</v>
      </c>
      <c r="O173" s="10">
        <v>780</v>
      </c>
    </row>
    <row r="174" spans="1:15" s="1" customFormat="1" ht="24">
      <c r="A174" s="8">
        <v>171</v>
      </c>
      <c r="B174" s="10" t="s">
        <v>683</v>
      </c>
      <c r="C174" s="10" t="s">
        <v>684</v>
      </c>
      <c r="D174" s="10" t="s">
        <v>666</v>
      </c>
      <c r="E174" s="10" t="s">
        <v>685</v>
      </c>
      <c r="F174" s="10" t="s">
        <v>23</v>
      </c>
      <c r="G174" s="10" t="s">
        <v>505</v>
      </c>
      <c r="H174" s="10" t="s">
        <v>686</v>
      </c>
      <c r="I174" s="10" t="s">
        <v>507</v>
      </c>
      <c r="J174" s="10" t="s">
        <v>92</v>
      </c>
      <c r="K174" s="10">
        <v>1</v>
      </c>
      <c r="L174" s="10">
        <v>2200</v>
      </c>
      <c r="M174" s="10">
        <v>780</v>
      </c>
      <c r="N174" s="10">
        <v>0</v>
      </c>
      <c r="O174" s="10">
        <f>L174*0.6-M174</f>
        <v>540</v>
      </c>
    </row>
    <row r="175" spans="1:15" s="1" customFormat="1" ht="24">
      <c r="A175" s="8">
        <v>172</v>
      </c>
      <c r="B175" s="10" t="s">
        <v>687</v>
      </c>
      <c r="C175" s="10" t="s">
        <v>688</v>
      </c>
      <c r="D175" s="10" t="s">
        <v>666</v>
      </c>
      <c r="E175" s="10" t="s">
        <v>651</v>
      </c>
      <c r="F175" s="10" t="s">
        <v>23</v>
      </c>
      <c r="G175" s="10" t="s">
        <v>81</v>
      </c>
      <c r="H175" s="10" t="s">
        <v>689</v>
      </c>
      <c r="I175" s="10" t="s">
        <v>83</v>
      </c>
      <c r="J175" s="10" t="s">
        <v>84</v>
      </c>
      <c r="K175" s="10">
        <v>1</v>
      </c>
      <c r="L175" s="10">
        <v>2700</v>
      </c>
      <c r="M175" s="10">
        <v>780</v>
      </c>
      <c r="N175" s="10">
        <v>0</v>
      </c>
      <c r="O175" s="10">
        <v>780</v>
      </c>
    </row>
    <row r="176" spans="1:15" s="1" customFormat="1" ht="48">
      <c r="A176" s="8">
        <v>173</v>
      </c>
      <c r="B176" s="10" t="s">
        <v>690</v>
      </c>
      <c r="C176" s="10" t="s">
        <v>691</v>
      </c>
      <c r="D176" s="10" t="s">
        <v>666</v>
      </c>
      <c r="E176" s="10" t="s">
        <v>658</v>
      </c>
      <c r="F176" s="10" t="s">
        <v>23</v>
      </c>
      <c r="G176" s="10" t="s">
        <v>145</v>
      </c>
      <c r="H176" s="10" t="s">
        <v>692</v>
      </c>
      <c r="I176" s="10" t="s">
        <v>77</v>
      </c>
      <c r="J176" s="10" t="s">
        <v>65</v>
      </c>
      <c r="K176" s="10">
        <v>1</v>
      </c>
      <c r="L176" s="10">
        <v>3000</v>
      </c>
      <c r="M176" s="10">
        <v>770</v>
      </c>
      <c r="N176" s="10">
        <v>0</v>
      </c>
      <c r="O176" s="10">
        <v>770</v>
      </c>
    </row>
    <row r="177" spans="1:15" s="1" customFormat="1" ht="36">
      <c r="A177" s="8">
        <v>174</v>
      </c>
      <c r="B177" s="10" t="s">
        <v>693</v>
      </c>
      <c r="C177" s="10" t="s">
        <v>694</v>
      </c>
      <c r="D177" s="10" t="s">
        <v>666</v>
      </c>
      <c r="E177" s="10" t="s">
        <v>695</v>
      </c>
      <c r="F177" s="10" t="s">
        <v>23</v>
      </c>
      <c r="G177" s="10" t="s">
        <v>169</v>
      </c>
      <c r="H177" s="10" t="s">
        <v>696</v>
      </c>
      <c r="I177" s="10" t="s">
        <v>171</v>
      </c>
      <c r="J177" s="10" t="s">
        <v>172</v>
      </c>
      <c r="K177" s="10">
        <v>1</v>
      </c>
      <c r="L177" s="10">
        <v>2350</v>
      </c>
      <c r="M177" s="10">
        <v>780</v>
      </c>
      <c r="N177" s="10">
        <v>0</v>
      </c>
      <c r="O177" s="10">
        <f>L177*0.6-M177</f>
        <v>630</v>
      </c>
    </row>
    <row r="178" spans="1:15" s="1" customFormat="1" ht="36">
      <c r="A178" s="8">
        <v>175</v>
      </c>
      <c r="B178" s="10" t="s">
        <v>697</v>
      </c>
      <c r="C178" s="10" t="s">
        <v>698</v>
      </c>
      <c r="D178" s="10" t="s">
        <v>666</v>
      </c>
      <c r="E178" s="10" t="s">
        <v>144</v>
      </c>
      <c r="F178" s="10" t="s">
        <v>23</v>
      </c>
      <c r="G178" s="10" t="s">
        <v>505</v>
      </c>
      <c r="H178" s="10" t="s">
        <v>699</v>
      </c>
      <c r="I178" s="10" t="s">
        <v>507</v>
      </c>
      <c r="J178" s="10" t="s">
        <v>92</v>
      </c>
      <c r="K178" s="10">
        <v>1</v>
      </c>
      <c r="L178" s="10">
        <v>2200</v>
      </c>
      <c r="M178" s="10">
        <v>780</v>
      </c>
      <c r="N178" s="10">
        <v>0</v>
      </c>
      <c r="O178" s="10">
        <f>L178*0.6-M178</f>
        <v>540</v>
      </c>
    </row>
    <row r="179" spans="1:15" s="1" customFormat="1" ht="36">
      <c r="A179" s="8">
        <v>176</v>
      </c>
      <c r="B179" s="10" t="s">
        <v>700</v>
      </c>
      <c r="C179" s="10" t="s">
        <v>701</v>
      </c>
      <c r="D179" s="10" t="s">
        <v>666</v>
      </c>
      <c r="E179" s="10" t="s">
        <v>405</v>
      </c>
      <c r="F179" s="10" t="s">
        <v>23</v>
      </c>
      <c r="G179" s="10" t="s">
        <v>75</v>
      </c>
      <c r="H179" s="10" t="s">
        <v>702</v>
      </c>
      <c r="I179" s="10" t="s">
        <v>77</v>
      </c>
      <c r="J179" s="10" t="s">
        <v>27</v>
      </c>
      <c r="K179" s="10">
        <v>1</v>
      </c>
      <c r="L179" s="10">
        <v>3000</v>
      </c>
      <c r="M179" s="10">
        <v>770</v>
      </c>
      <c r="N179" s="10">
        <v>0</v>
      </c>
      <c r="O179" s="10">
        <v>770</v>
      </c>
    </row>
    <row r="180" spans="1:15" s="1" customFormat="1" ht="36">
      <c r="A180" s="8">
        <v>177</v>
      </c>
      <c r="B180" s="10" t="s">
        <v>703</v>
      </c>
      <c r="C180" s="10" t="s">
        <v>704</v>
      </c>
      <c r="D180" s="10" t="s">
        <v>666</v>
      </c>
      <c r="E180" s="10" t="s">
        <v>179</v>
      </c>
      <c r="F180" s="10" t="s">
        <v>23</v>
      </c>
      <c r="G180" s="10" t="s">
        <v>75</v>
      </c>
      <c r="H180" s="10" t="s">
        <v>705</v>
      </c>
      <c r="I180" s="10" t="s">
        <v>77</v>
      </c>
      <c r="J180" s="10" t="s">
        <v>27</v>
      </c>
      <c r="K180" s="10">
        <v>1</v>
      </c>
      <c r="L180" s="10">
        <v>3000</v>
      </c>
      <c r="M180" s="10">
        <v>770</v>
      </c>
      <c r="N180" s="10">
        <v>0</v>
      </c>
      <c r="O180" s="10">
        <v>770</v>
      </c>
    </row>
    <row r="181" spans="1:15" s="1" customFormat="1" ht="36">
      <c r="A181" s="8">
        <v>178</v>
      </c>
      <c r="B181" s="10" t="s">
        <v>706</v>
      </c>
      <c r="C181" s="10" t="s">
        <v>707</v>
      </c>
      <c r="D181" s="10" t="s">
        <v>666</v>
      </c>
      <c r="E181" s="10" t="s">
        <v>708</v>
      </c>
      <c r="F181" s="10" t="s">
        <v>349</v>
      </c>
      <c r="G181" s="10" t="s">
        <v>709</v>
      </c>
      <c r="H181" s="10" t="s">
        <v>710</v>
      </c>
      <c r="I181" s="10" t="s">
        <v>711</v>
      </c>
      <c r="J181" s="10" t="s">
        <v>712</v>
      </c>
      <c r="K181" s="10">
        <v>1</v>
      </c>
      <c r="L181" s="10">
        <v>33800</v>
      </c>
      <c r="M181" s="10">
        <v>7500</v>
      </c>
      <c r="N181" s="10">
        <v>0</v>
      </c>
      <c r="O181" s="10">
        <v>7500</v>
      </c>
    </row>
    <row r="182" spans="1:15" s="1" customFormat="1" ht="36">
      <c r="A182" s="8">
        <v>179</v>
      </c>
      <c r="B182" s="10" t="s">
        <v>713</v>
      </c>
      <c r="C182" s="10" t="s">
        <v>714</v>
      </c>
      <c r="D182" s="10" t="s">
        <v>666</v>
      </c>
      <c r="E182" s="10" t="s">
        <v>633</v>
      </c>
      <c r="F182" s="10" t="s">
        <v>23</v>
      </c>
      <c r="G182" s="10" t="s">
        <v>40</v>
      </c>
      <c r="H182" s="10" t="s">
        <v>715</v>
      </c>
      <c r="I182" s="10" t="s">
        <v>49</v>
      </c>
      <c r="J182" s="10" t="s">
        <v>716</v>
      </c>
      <c r="K182" s="10">
        <v>1</v>
      </c>
      <c r="L182" s="10">
        <v>2800</v>
      </c>
      <c r="M182" s="10">
        <v>770</v>
      </c>
      <c r="N182" s="10">
        <v>0</v>
      </c>
      <c r="O182" s="10">
        <v>770</v>
      </c>
    </row>
    <row r="183" spans="1:15" s="1" customFormat="1" ht="38.25">
      <c r="A183" s="8">
        <v>180</v>
      </c>
      <c r="B183" s="10" t="s">
        <v>717</v>
      </c>
      <c r="C183" s="10" t="s">
        <v>718</v>
      </c>
      <c r="D183" s="10" t="s">
        <v>666</v>
      </c>
      <c r="E183" s="10" t="s">
        <v>581</v>
      </c>
      <c r="F183" s="10" t="s">
        <v>349</v>
      </c>
      <c r="G183" s="10" t="s">
        <v>719</v>
      </c>
      <c r="H183" s="10" t="s">
        <v>720</v>
      </c>
      <c r="I183" s="10" t="s">
        <v>545</v>
      </c>
      <c r="J183" s="10" t="s">
        <v>512</v>
      </c>
      <c r="K183" s="10">
        <v>1</v>
      </c>
      <c r="L183" s="10">
        <v>132800</v>
      </c>
      <c r="M183" s="10">
        <v>31300</v>
      </c>
      <c r="N183" s="10">
        <v>0</v>
      </c>
      <c r="O183" s="10">
        <v>31300</v>
      </c>
    </row>
    <row r="184" spans="1:15" s="1" customFormat="1" ht="48">
      <c r="A184" s="8">
        <v>181</v>
      </c>
      <c r="B184" s="10" t="s">
        <v>721</v>
      </c>
      <c r="C184" s="10" t="s">
        <v>722</v>
      </c>
      <c r="D184" s="10" t="s">
        <v>666</v>
      </c>
      <c r="E184" s="10" t="s">
        <v>574</v>
      </c>
      <c r="F184" s="10" t="s">
        <v>23</v>
      </c>
      <c r="G184" s="10" t="s">
        <v>145</v>
      </c>
      <c r="H184" s="10" t="s">
        <v>723</v>
      </c>
      <c r="I184" s="10" t="s">
        <v>77</v>
      </c>
      <c r="J184" s="10" t="s">
        <v>27</v>
      </c>
      <c r="K184" s="10">
        <v>1</v>
      </c>
      <c r="L184" s="10">
        <v>3000</v>
      </c>
      <c r="M184" s="10">
        <v>770</v>
      </c>
      <c r="N184" s="10">
        <v>0</v>
      </c>
      <c r="O184" s="10">
        <v>770</v>
      </c>
    </row>
    <row r="185" spans="1:15" s="1" customFormat="1" ht="36">
      <c r="A185" s="8">
        <v>182</v>
      </c>
      <c r="B185" s="10" t="s">
        <v>724</v>
      </c>
      <c r="C185" s="10" t="s">
        <v>725</v>
      </c>
      <c r="D185" s="10" t="s">
        <v>726</v>
      </c>
      <c r="E185" s="10" t="s">
        <v>727</v>
      </c>
      <c r="F185" s="10" t="s">
        <v>23</v>
      </c>
      <c r="G185" s="10" t="s">
        <v>169</v>
      </c>
      <c r="H185" s="10" t="s">
        <v>728</v>
      </c>
      <c r="I185" s="10" t="s">
        <v>171</v>
      </c>
      <c r="J185" s="10" t="s">
        <v>43</v>
      </c>
      <c r="K185" s="10">
        <v>1</v>
      </c>
      <c r="L185" s="10">
        <v>2300</v>
      </c>
      <c r="M185" s="10">
        <v>780</v>
      </c>
      <c r="N185" s="10">
        <v>0</v>
      </c>
      <c r="O185" s="10">
        <f>L185*0.6-M185</f>
        <v>600</v>
      </c>
    </row>
    <row r="186" spans="1:15" s="1" customFormat="1" ht="36">
      <c r="A186" s="8">
        <v>183</v>
      </c>
      <c r="B186" s="10" t="s">
        <v>729</v>
      </c>
      <c r="C186" s="10" t="s">
        <v>730</v>
      </c>
      <c r="D186" s="10" t="s">
        <v>726</v>
      </c>
      <c r="E186" s="10" t="s">
        <v>731</v>
      </c>
      <c r="F186" s="10" t="s">
        <v>199</v>
      </c>
      <c r="G186" s="10" t="s">
        <v>732</v>
      </c>
      <c r="H186" s="10" t="s">
        <v>733</v>
      </c>
      <c r="I186" s="10" t="s">
        <v>734</v>
      </c>
      <c r="J186" s="10" t="s">
        <v>735</v>
      </c>
      <c r="K186" s="10">
        <v>1</v>
      </c>
      <c r="L186" s="10">
        <v>19000</v>
      </c>
      <c r="M186" s="10">
        <v>5100</v>
      </c>
      <c r="N186" s="10">
        <v>0</v>
      </c>
      <c r="O186" s="10">
        <v>5100</v>
      </c>
    </row>
    <row r="187" spans="1:15" s="1" customFormat="1" ht="36">
      <c r="A187" s="8">
        <v>184</v>
      </c>
      <c r="B187" s="10" t="s">
        <v>736</v>
      </c>
      <c r="C187" s="10" t="s">
        <v>737</v>
      </c>
      <c r="D187" s="10" t="s">
        <v>726</v>
      </c>
      <c r="E187" s="10" t="s">
        <v>80</v>
      </c>
      <c r="F187" s="10" t="s">
        <v>23</v>
      </c>
      <c r="G187" s="10" t="s">
        <v>105</v>
      </c>
      <c r="H187" s="10" t="s">
        <v>738</v>
      </c>
      <c r="I187" s="10" t="s">
        <v>107</v>
      </c>
      <c r="J187" s="10" t="s">
        <v>65</v>
      </c>
      <c r="K187" s="10">
        <v>1</v>
      </c>
      <c r="L187" s="10">
        <v>3000</v>
      </c>
      <c r="M187" s="10">
        <v>780</v>
      </c>
      <c r="N187" s="10">
        <v>0</v>
      </c>
      <c r="O187" s="10">
        <v>780</v>
      </c>
    </row>
    <row r="188" spans="1:15" s="1" customFormat="1" ht="36">
      <c r="A188" s="8">
        <v>185</v>
      </c>
      <c r="B188" s="10" t="s">
        <v>739</v>
      </c>
      <c r="C188" s="10" t="s">
        <v>740</v>
      </c>
      <c r="D188" s="10" t="s">
        <v>726</v>
      </c>
      <c r="E188" s="10" t="s">
        <v>678</v>
      </c>
      <c r="F188" s="10" t="s">
        <v>23</v>
      </c>
      <c r="G188" s="10" t="s">
        <v>40</v>
      </c>
      <c r="H188" s="10" t="s">
        <v>741</v>
      </c>
      <c r="I188" s="10" t="s">
        <v>49</v>
      </c>
      <c r="J188" s="10" t="s">
        <v>50</v>
      </c>
      <c r="K188" s="10">
        <v>1</v>
      </c>
      <c r="L188" s="10">
        <v>2900</v>
      </c>
      <c r="M188" s="10">
        <v>770</v>
      </c>
      <c r="N188" s="10">
        <v>0</v>
      </c>
      <c r="O188" s="10">
        <v>770</v>
      </c>
    </row>
    <row r="189" spans="1:15" s="1" customFormat="1" ht="24">
      <c r="A189" s="8">
        <v>186</v>
      </c>
      <c r="B189" s="10" t="s">
        <v>742</v>
      </c>
      <c r="C189" s="10" t="s">
        <v>743</v>
      </c>
      <c r="D189" s="10" t="s">
        <v>726</v>
      </c>
      <c r="E189" s="10" t="s">
        <v>744</v>
      </c>
      <c r="F189" s="10" t="s">
        <v>23</v>
      </c>
      <c r="G189" s="10" t="s">
        <v>505</v>
      </c>
      <c r="H189" s="10" t="s">
        <v>745</v>
      </c>
      <c r="I189" s="10" t="s">
        <v>507</v>
      </c>
      <c r="J189" s="10" t="s">
        <v>92</v>
      </c>
      <c r="K189" s="10">
        <v>1</v>
      </c>
      <c r="L189" s="10">
        <v>2200</v>
      </c>
      <c r="M189" s="10">
        <v>780</v>
      </c>
      <c r="N189" s="10">
        <v>0</v>
      </c>
      <c r="O189" s="10">
        <f aca="true" t="shared" si="2" ref="O189:O202">L189*0.6-M189</f>
        <v>540</v>
      </c>
    </row>
    <row r="190" spans="1:15" s="1" customFormat="1" ht="34.5" customHeight="1">
      <c r="A190" s="8">
        <v>187</v>
      </c>
      <c r="B190" s="10" t="s">
        <v>746</v>
      </c>
      <c r="C190" s="10" t="s">
        <v>747</v>
      </c>
      <c r="D190" s="10" t="s">
        <v>726</v>
      </c>
      <c r="E190" s="10" t="s">
        <v>748</v>
      </c>
      <c r="F190" s="10" t="s">
        <v>199</v>
      </c>
      <c r="G190" s="10" t="s">
        <v>749</v>
      </c>
      <c r="H190" s="10" t="s">
        <v>750</v>
      </c>
      <c r="I190" s="10" t="s">
        <v>751</v>
      </c>
      <c r="J190" s="10" t="s">
        <v>712</v>
      </c>
      <c r="K190" s="10">
        <v>1</v>
      </c>
      <c r="L190" s="10">
        <v>13800</v>
      </c>
      <c r="M190" s="10">
        <v>4500</v>
      </c>
      <c r="N190" s="10">
        <v>0</v>
      </c>
      <c r="O190" s="10">
        <f t="shared" si="2"/>
        <v>3780</v>
      </c>
    </row>
    <row r="191" spans="1:15" s="1" customFormat="1" ht="49.5">
      <c r="A191" s="8">
        <v>188</v>
      </c>
      <c r="B191" s="10" t="s">
        <v>752</v>
      </c>
      <c r="C191" s="10" t="s">
        <v>753</v>
      </c>
      <c r="D191" s="10" t="s">
        <v>726</v>
      </c>
      <c r="E191" s="10" t="s">
        <v>754</v>
      </c>
      <c r="F191" s="10" t="s">
        <v>88</v>
      </c>
      <c r="G191" s="10" t="s">
        <v>755</v>
      </c>
      <c r="H191" s="10" t="s">
        <v>756</v>
      </c>
      <c r="I191" s="10" t="s">
        <v>757</v>
      </c>
      <c r="J191" s="10" t="s">
        <v>512</v>
      </c>
      <c r="K191" s="10">
        <v>1</v>
      </c>
      <c r="L191" s="10">
        <v>8000</v>
      </c>
      <c r="M191" s="10">
        <v>1600</v>
      </c>
      <c r="N191" s="10">
        <v>0</v>
      </c>
      <c r="O191" s="10">
        <v>1600</v>
      </c>
    </row>
    <row r="192" spans="1:15" s="1" customFormat="1" ht="38.25">
      <c r="A192" s="8">
        <v>189</v>
      </c>
      <c r="B192" s="10" t="s">
        <v>758</v>
      </c>
      <c r="C192" s="10" t="s">
        <v>753</v>
      </c>
      <c r="D192" s="10" t="s">
        <v>726</v>
      </c>
      <c r="E192" s="10" t="s">
        <v>754</v>
      </c>
      <c r="F192" s="10" t="s">
        <v>116</v>
      </c>
      <c r="G192" s="10" t="s">
        <v>759</v>
      </c>
      <c r="H192" s="10" t="s">
        <v>760</v>
      </c>
      <c r="I192" s="10" t="s">
        <v>545</v>
      </c>
      <c r="J192" s="10" t="s">
        <v>512</v>
      </c>
      <c r="K192" s="10">
        <v>1</v>
      </c>
      <c r="L192" s="10">
        <v>90000</v>
      </c>
      <c r="M192" s="10">
        <v>17600</v>
      </c>
      <c r="N192" s="10">
        <v>0</v>
      </c>
      <c r="O192" s="10">
        <v>17600</v>
      </c>
    </row>
    <row r="193" spans="1:15" s="1" customFormat="1" ht="36">
      <c r="A193" s="8">
        <v>190</v>
      </c>
      <c r="B193" s="10" t="s">
        <v>761</v>
      </c>
      <c r="C193" s="10" t="s">
        <v>762</v>
      </c>
      <c r="D193" s="10" t="s">
        <v>726</v>
      </c>
      <c r="E193" s="10" t="s">
        <v>80</v>
      </c>
      <c r="F193" s="10" t="s">
        <v>23</v>
      </c>
      <c r="G193" s="10" t="s">
        <v>105</v>
      </c>
      <c r="H193" s="10" t="s">
        <v>763</v>
      </c>
      <c r="I193" s="10" t="s">
        <v>107</v>
      </c>
      <c r="J193" s="10" t="s">
        <v>27</v>
      </c>
      <c r="K193" s="10">
        <v>1</v>
      </c>
      <c r="L193" s="10">
        <v>3000</v>
      </c>
      <c r="M193" s="10">
        <v>780</v>
      </c>
      <c r="N193" s="10">
        <v>0</v>
      </c>
      <c r="O193" s="10">
        <v>780</v>
      </c>
    </row>
    <row r="194" spans="1:15" s="1" customFormat="1" ht="48">
      <c r="A194" s="8">
        <v>191</v>
      </c>
      <c r="B194" s="10" t="s">
        <v>764</v>
      </c>
      <c r="C194" s="10" t="s">
        <v>765</v>
      </c>
      <c r="D194" s="10" t="s">
        <v>726</v>
      </c>
      <c r="E194" s="10" t="s">
        <v>95</v>
      </c>
      <c r="F194" s="10" t="s">
        <v>23</v>
      </c>
      <c r="G194" s="10" t="s">
        <v>75</v>
      </c>
      <c r="H194" s="10" t="s">
        <v>766</v>
      </c>
      <c r="I194" s="10" t="s">
        <v>77</v>
      </c>
      <c r="J194" s="10" t="s">
        <v>65</v>
      </c>
      <c r="K194" s="10">
        <v>1</v>
      </c>
      <c r="L194" s="10">
        <v>3000</v>
      </c>
      <c r="M194" s="10">
        <v>770</v>
      </c>
      <c r="N194" s="10">
        <v>0</v>
      </c>
      <c r="O194" s="10">
        <v>770</v>
      </c>
    </row>
    <row r="195" spans="1:15" s="1" customFormat="1" ht="36">
      <c r="A195" s="8">
        <v>192</v>
      </c>
      <c r="B195" s="10" t="s">
        <v>767</v>
      </c>
      <c r="C195" s="10" t="s">
        <v>768</v>
      </c>
      <c r="D195" s="10" t="s">
        <v>726</v>
      </c>
      <c r="E195" s="10" t="s">
        <v>95</v>
      </c>
      <c r="F195" s="10" t="s">
        <v>23</v>
      </c>
      <c r="G195" s="10" t="s">
        <v>24</v>
      </c>
      <c r="H195" s="10" t="s">
        <v>769</v>
      </c>
      <c r="I195" s="10" t="s">
        <v>26</v>
      </c>
      <c r="J195" s="10" t="s">
        <v>65</v>
      </c>
      <c r="K195" s="10">
        <v>1</v>
      </c>
      <c r="L195" s="10">
        <v>2200</v>
      </c>
      <c r="M195" s="10">
        <v>780</v>
      </c>
      <c r="N195" s="10">
        <v>0</v>
      </c>
      <c r="O195" s="10">
        <f t="shared" si="2"/>
        <v>540</v>
      </c>
    </row>
    <row r="196" spans="1:15" s="1" customFormat="1" ht="36">
      <c r="A196" s="8">
        <v>193</v>
      </c>
      <c r="B196" s="10" t="s">
        <v>770</v>
      </c>
      <c r="C196" s="10" t="s">
        <v>771</v>
      </c>
      <c r="D196" s="10" t="s">
        <v>726</v>
      </c>
      <c r="E196" s="10" t="s">
        <v>95</v>
      </c>
      <c r="F196" s="10" t="s">
        <v>23</v>
      </c>
      <c r="G196" s="10" t="s">
        <v>24</v>
      </c>
      <c r="H196" s="10" t="s">
        <v>772</v>
      </c>
      <c r="I196" s="10" t="s">
        <v>26</v>
      </c>
      <c r="J196" s="10" t="s">
        <v>65</v>
      </c>
      <c r="K196" s="10">
        <v>1</v>
      </c>
      <c r="L196" s="10">
        <v>2200</v>
      </c>
      <c r="M196" s="10">
        <v>780</v>
      </c>
      <c r="N196" s="10">
        <v>0</v>
      </c>
      <c r="O196" s="10">
        <f t="shared" si="2"/>
        <v>540</v>
      </c>
    </row>
    <row r="197" spans="1:15" s="1" customFormat="1" ht="36">
      <c r="A197" s="8">
        <v>194</v>
      </c>
      <c r="B197" s="10" t="s">
        <v>773</v>
      </c>
      <c r="C197" s="10" t="s">
        <v>774</v>
      </c>
      <c r="D197" s="10" t="s">
        <v>726</v>
      </c>
      <c r="E197" s="10" t="s">
        <v>95</v>
      </c>
      <c r="F197" s="10" t="s">
        <v>23</v>
      </c>
      <c r="G197" s="10" t="s">
        <v>24</v>
      </c>
      <c r="H197" s="10" t="s">
        <v>775</v>
      </c>
      <c r="I197" s="10" t="s">
        <v>26</v>
      </c>
      <c r="J197" s="10" t="s">
        <v>65</v>
      </c>
      <c r="K197" s="10">
        <v>1</v>
      </c>
      <c r="L197" s="10">
        <v>2200</v>
      </c>
      <c r="M197" s="10">
        <v>780</v>
      </c>
      <c r="N197" s="10">
        <v>0</v>
      </c>
      <c r="O197" s="10">
        <f t="shared" si="2"/>
        <v>540</v>
      </c>
    </row>
    <row r="198" spans="1:15" s="1" customFormat="1" ht="24">
      <c r="A198" s="8">
        <v>195</v>
      </c>
      <c r="B198" s="10" t="s">
        <v>776</v>
      </c>
      <c r="C198" s="10" t="s">
        <v>777</v>
      </c>
      <c r="D198" s="10" t="s">
        <v>726</v>
      </c>
      <c r="E198" s="10" t="s">
        <v>95</v>
      </c>
      <c r="F198" s="10" t="s">
        <v>23</v>
      </c>
      <c r="G198" s="10" t="s">
        <v>81</v>
      </c>
      <c r="H198" s="10" t="s">
        <v>778</v>
      </c>
      <c r="I198" s="10" t="s">
        <v>83</v>
      </c>
      <c r="J198" s="10" t="s">
        <v>84</v>
      </c>
      <c r="K198" s="10">
        <v>1</v>
      </c>
      <c r="L198" s="10">
        <v>2700</v>
      </c>
      <c r="M198" s="10">
        <v>780</v>
      </c>
      <c r="N198" s="10">
        <v>0</v>
      </c>
      <c r="O198" s="10">
        <v>780</v>
      </c>
    </row>
    <row r="199" spans="1:15" s="1" customFormat="1" ht="36">
      <c r="A199" s="8">
        <v>196</v>
      </c>
      <c r="B199" s="10" t="s">
        <v>779</v>
      </c>
      <c r="C199" s="10" t="s">
        <v>573</v>
      </c>
      <c r="D199" s="10" t="s">
        <v>726</v>
      </c>
      <c r="E199" s="10" t="s">
        <v>157</v>
      </c>
      <c r="F199" s="10" t="s">
        <v>23</v>
      </c>
      <c r="G199" s="10" t="s">
        <v>105</v>
      </c>
      <c r="H199" s="10" t="s">
        <v>780</v>
      </c>
      <c r="I199" s="10" t="s">
        <v>107</v>
      </c>
      <c r="J199" s="10" t="s">
        <v>65</v>
      </c>
      <c r="K199" s="10">
        <v>1</v>
      </c>
      <c r="L199" s="10">
        <v>3000</v>
      </c>
      <c r="M199" s="10">
        <v>780</v>
      </c>
      <c r="N199" s="10">
        <v>0</v>
      </c>
      <c r="O199" s="10">
        <v>780</v>
      </c>
    </row>
    <row r="200" spans="1:15" s="1" customFormat="1" ht="24">
      <c r="A200" s="8">
        <v>197</v>
      </c>
      <c r="B200" s="10" t="s">
        <v>781</v>
      </c>
      <c r="C200" s="10" t="s">
        <v>782</v>
      </c>
      <c r="D200" s="10" t="s">
        <v>726</v>
      </c>
      <c r="E200" s="10" t="s">
        <v>157</v>
      </c>
      <c r="F200" s="10" t="s">
        <v>23</v>
      </c>
      <c r="G200" s="10" t="s">
        <v>24</v>
      </c>
      <c r="H200" s="10" t="s">
        <v>783</v>
      </c>
      <c r="I200" s="10" t="s">
        <v>26</v>
      </c>
      <c r="J200" s="10" t="s">
        <v>27</v>
      </c>
      <c r="K200" s="10">
        <v>1</v>
      </c>
      <c r="L200" s="10">
        <v>2200</v>
      </c>
      <c r="M200" s="10">
        <v>780</v>
      </c>
      <c r="N200" s="10">
        <v>0</v>
      </c>
      <c r="O200" s="10">
        <f t="shared" si="2"/>
        <v>540</v>
      </c>
    </row>
    <row r="201" spans="1:15" s="1" customFormat="1" ht="36">
      <c r="A201" s="8">
        <v>198</v>
      </c>
      <c r="B201" s="10" t="s">
        <v>784</v>
      </c>
      <c r="C201" s="10" t="s">
        <v>785</v>
      </c>
      <c r="D201" s="10" t="s">
        <v>726</v>
      </c>
      <c r="E201" s="10" t="s">
        <v>157</v>
      </c>
      <c r="F201" s="10" t="s">
        <v>23</v>
      </c>
      <c r="G201" s="10" t="s">
        <v>105</v>
      </c>
      <c r="H201" s="10" t="s">
        <v>786</v>
      </c>
      <c r="I201" s="10" t="s">
        <v>107</v>
      </c>
      <c r="J201" s="10" t="s">
        <v>27</v>
      </c>
      <c r="K201" s="10">
        <v>1</v>
      </c>
      <c r="L201" s="10">
        <v>3000</v>
      </c>
      <c r="M201" s="10">
        <v>780</v>
      </c>
      <c r="N201" s="10">
        <v>0</v>
      </c>
      <c r="O201" s="10">
        <v>780</v>
      </c>
    </row>
    <row r="202" spans="1:15" s="1" customFormat="1" ht="36">
      <c r="A202" s="8">
        <v>199</v>
      </c>
      <c r="B202" s="10" t="s">
        <v>787</v>
      </c>
      <c r="C202" s="10" t="s">
        <v>788</v>
      </c>
      <c r="D202" s="10" t="s">
        <v>726</v>
      </c>
      <c r="E202" s="10" t="s">
        <v>789</v>
      </c>
      <c r="F202" s="10" t="s">
        <v>23</v>
      </c>
      <c r="G202" s="10" t="s">
        <v>24</v>
      </c>
      <c r="H202" s="10" t="s">
        <v>790</v>
      </c>
      <c r="I202" s="10" t="s">
        <v>26</v>
      </c>
      <c r="J202" s="10" t="s">
        <v>65</v>
      </c>
      <c r="K202" s="10">
        <v>1</v>
      </c>
      <c r="L202" s="10">
        <v>2200</v>
      </c>
      <c r="M202" s="10">
        <v>780</v>
      </c>
      <c r="N202" s="10">
        <v>0</v>
      </c>
      <c r="O202" s="10">
        <f t="shared" si="2"/>
        <v>540</v>
      </c>
    </row>
    <row r="203" spans="1:15" s="1" customFormat="1" ht="36">
      <c r="A203" s="8">
        <v>200</v>
      </c>
      <c r="B203" s="10" t="s">
        <v>791</v>
      </c>
      <c r="C203" s="10" t="s">
        <v>792</v>
      </c>
      <c r="D203" s="10" t="s">
        <v>726</v>
      </c>
      <c r="E203" s="10" t="s">
        <v>366</v>
      </c>
      <c r="F203" s="10" t="s">
        <v>23</v>
      </c>
      <c r="G203" s="10" t="s">
        <v>169</v>
      </c>
      <c r="H203" s="10" t="s">
        <v>793</v>
      </c>
      <c r="I203" s="10" t="s">
        <v>171</v>
      </c>
      <c r="J203" s="10" t="s">
        <v>172</v>
      </c>
      <c r="K203" s="10">
        <v>1</v>
      </c>
      <c r="L203" s="10">
        <v>2350</v>
      </c>
      <c r="M203" s="10">
        <v>780</v>
      </c>
      <c r="N203" s="10">
        <v>0</v>
      </c>
      <c r="O203" s="10">
        <f aca="true" t="shared" si="3" ref="O203:O208">L203*0.6-M203</f>
        <v>630</v>
      </c>
    </row>
    <row r="204" spans="1:15" s="1" customFormat="1" ht="36">
      <c r="A204" s="8">
        <v>201</v>
      </c>
      <c r="B204" s="10" t="s">
        <v>794</v>
      </c>
      <c r="C204" s="10" t="s">
        <v>795</v>
      </c>
      <c r="D204" s="10" t="s">
        <v>726</v>
      </c>
      <c r="E204" s="10" t="s">
        <v>796</v>
      </c>
      <c r="F204" s="10" t="s">
        <v>23</v>
      </c>
      <c r="G204" s="10" t="s">
        <v>40</v>
      </c>
      <c r="H204" s="10" t="s">
        <v>797</v>
      </c>
      <c r="I204" s="10" t="s">
        <v>798</v>
      </c>
      <c r="J204" s="10" t="s">
        <v>712</v>
      </c>
      <c r="K204" s="10">
        <v>1</v>
      </c>
      <c r="L204" s="10">
        <v>2900</v>
      </c>
      <c r="M204" s="10">
        <v>780</v>
      </c>
      <c r="N204" s="10">
        <v>0</v>
      </c>
      <c r="O204" s="10">
        <v>780</v>
      </c>
    </row>
    <row r="205" spans="1:15" s="1" customFormat="1" ht="36">
      <c r="A205" s="8">
        <v>202</v>
      </c>
      <c r="B205" s="10" t="s">
        <v>799</v>
      </c>
      <c r="C205" s="10" t="s">
        <v>800</v>
      </c>
      <c r="D205" s="10" t="s">
        <v>726</v>
      </c>
      <c r="E205" s="10" t="s">
        <v>149</v>
      </c>
      <c r="F205" s="10" t="s">
        <v>23</v>
      </c>
      <c r="G205" s="10" t="s">
        <v>105</v>
      </c>
      <c r="H205" s="10" t="s">
        <v>801</v>
      </c>
      <c r="I205" s="10" t="s">
        <v>107</v>
      </c>
      <c r="J205" s="10" t="s">
        <v>65</v>
      </c>
      <c r="K205" s="10">
        <v>1</v>
      </c>
      <c r="L205" s="10">
        <v>3000</v>
      </c>
      <c r="M205" s="10">
        <v>780</v>
      </c>
      <c r="N205" s="10">
        <v>0</v>
      </c>
      <c r="O205" s="10">
        <v>780</v>
      </c>
    </row>
    <row r="206" spans="1:15" s="1" customFormat="1" ht="36">
      <c r="A206" s="8">
        <v>203</v>
      </c>
      <c r="B206" s="10" t="s">
        <v>802</v>
      </c>
      <c r="C206" s="10" t="s">
        <v>803</v>
      </c>
      <c r="D206" s="10" t="s">
        <v>726</v>
      </c>
      <c r="E206" s="10" t="s">
        <v>157</v>
      </c>
      <c r="F206" s="10" t="s">
        <v>23</v>
      </c>
      <c r="G206" s="10" t="s">
        <v>75</v>
      </c>
      <c r="H206" s="10" t="s">
        <v>804</v>
      </c>
      <c r="I206" s="10" t="s">
        <v>77</v>
      </c>
      <c r="J206" s="10" t="s">
        <v>27</v>
      </c>
      <c r="K206" s="10">
        <v>1</v>
      </c>
      <c r="L206" s="10">
        <v>3000</v>
      </c>
      <c r="M206" s="10">
        <v>770</v>
      </c>
      <c r="N206" s="10">
        <v>0</v>
      </c>
      <c r="O206" s="10">
        <v>770</v>
      </c>
    </row>
    <row r="207" spans="1:15" s="1" customFormat="1" ht="36">
      <c r="A207" s="8">
        <v>204</v>
      </c>
      <c r="B207" s="10" t="s">
        <v>805</v>
      </c>
      <c r="C207" s="10" t="s">
        <v>806</v>
      </c>
      <c r="D207" s="10" t="s">
        <v>726</v>
      </c>
      <c r="E207" s="10" t="s">
        <v>348</v>
      </c>
      <c r="F207" s="10" t="s">
        <v>23</v>
      </c>
      <c r="G207" s="10" t="s">
        <v>47</v>
      </c>
      <c r="H207" s="10" t="s">
        <v>807</v>
      </c>
      <c r="I207" s="10" t="s">
        <v>49</v>
      </c>
      <c r="J207" s="10" t="s">
        <v>50</v>
      </c>
      <c r="K207" s="10">
        <v>1</v>
      </c>
      <c r="L207" s="10">
        <v>2300</v>
      </c>
      <c r="M207" s="10">
        <v>770</v>
      </c>
      <c r="N207" s="10">
        <v>0</v>
      </c>
      <c r="O207" s="10">
        <f t="shared" si="3"/>
        <v>610</v>
      </c>
    </row>
    <row r="208" spans="1:15" s="1" customFormat="1" ht="24">
      <c r="A208" s="8">
        <v>205</v>
      </c>
      <c r="B208" s="10" t="s">
        <v>808</v>
      </c>
      <c r="C208" s="10" t="s">
        <v>809</v>
      </c>
      <c r="D208" s="10" t="s">
        <v>726</v>
      </c>
      <c r="E208" s="10" t="s">
        <v>157</v>
      </c>
      <c r="F208" s="10" t="s">
        <v>23</v>
      </c>
      <c r="G208" s="10" t="s">
        <v>505</v>
      </c>
      <c r="H208" s="10" t="s">
        <v>810</v>
      </c>
      <c r="I208" s="10" t="s">
        <v>507</v>
      </c>
      <c r="J208" s="10" t="s">
        <v>92</v>
      </c>
      <c r="K208" s="10">
        <v>1</v>
      </c>
      <c r="L208" s="10">
        <v>2200</v>
      </c>
      <c r="M208" s="10">
        <v>780</v>
      </c>
      <c r="N208" s="10">
        <v>0</v>
      </c>
      <c r="O208" s="10">
        <f t="shared" si="3"/>
        <v>540</v>
      </c>
    </row>
    <row r="209" spans="1:15" s="1" customFormat="1" ht="51">
      <c r="A209" s="8">
        <v>206</v>
      </c>
      <c r="B209" s="10" t="s">
        <v>811</v>
      </c>
      <c r="C209" s="10" t="s">
        <v>812</v>
      </c>
      <c r="D209" s="10" t="s">
        <v>726</v>
      </c>
      <c r="E209" s="10" t="s">
        <v>413</v>
      </c>
      <c r="F209" s="10" t="s">
        <v>349</v>
      </c>
      <c r="G209" s="10" t="s">
        <v>543</v>
      </c>
      <c r="H209" s="10" t="s">
        <v>813</v>
      </c>
      <c r="I209" s="10" t="s">
        <v>545</v>
      </c>
      <c r="J209" s="10" t="s">
        <v>512</v>
      </c>
      <c r="K209" s="10">
        <v>1</v>
      </c>
      <c r="L209" s="10">
        <v>160000</v>
      </c>
      <c r="M209" s="10">
        <v>31300</v>
      </c>
      <c r="N209" s="10">
        <v>0</v>
      </c>
      <c r="O209" s="10">
        <v>31300</v>
      </c>
    </row>
    <row r="210" spans="1:15" s="1" customFormat="1" ht="36">
      <c r="A210" s="8">
        <v>207</v>
      </c>
      <c r="B210" s="10" t="s">
        <v>814</v>
      </c>
      <c r="C210" s="10" t="s">
        <v>815</v>
      </c>
      <c r="D210" s="10" t="s">
        <v>726</v>
      </c>
      <c r="E210" s="10" t="s">
        <v>816</v>
      </c>
      <c r="F210" s="10" t="s">
        <v>23</v>
      </c>
      <c r="G210" s="10" t="s">
        <v>24</v>
      </c>
      <c r="H210" s="10" t="s">
        <v>817</v>
      </c>
      <c r="I210" s="10" t="s">
        <v>26</v>
      </c>
      <c r="J210" s="10" t="s">
        <v>65</v>
      </c>
      <c r="K210" s="10">
        <v>1</v>
      </c>
      <c r="L210" s="10">
        <v>2200</v>
      </c>
      <c r="M210" s="10">
        <v>780</v>
      </c>
      <c r="N210" s="10">
        <v>0</v>
      </c>
      <c r="O210" s="10">
        <f>L210*0.6-M210</f>
        <v>540</v>
      </c>
    </row>
    <row r="211" spans="1:15" s="1" customFormat="1" ht="24">
      <c r="A211" s="8">
        <v>208</v>
      </c>
      <c r="B211" s="10" t="s">
        <v>818</v>
      </c>
      <c r="C211" s="10" t="s">
        <v>819</v>
      </c>
      <c r="D211" s="10" t="s">
        <v>726</v>
      </c>
      <c r="E211" s="10" t="s">
        <v>183</v>
      </c>
      <c r="F211" s="10" t="s">
        <v>23</v>
      </c>
      <c r="G211" s="10" t="s">
        <v>24</v>
      </c>
      <c r="H211" s="10" t="s">
        <v>820</v>
      </c>
      <c r="I211" s="10" t="s">
        <v>26</v>
      </c>
      <c r="J211" s="10" t="s">
        <v>27</v>
      </c>
      <c r="K211" s="10">
        <v>1</v>
      </c>
      <c r="L211" s="10">
        <v>2100</v>
      </c>
      <c r="M211" s="10">
        <v>780</v>
      </c>
      <c r="N211" s="10">
        <v>0</v>
      </c>
      <c r="O211" s="10">
        <f>L211*0.6-M211</f>
        <v>480</v>
      </c>
    </row>
    <row r="212" spans="1:15" s="1" customFormat="1" ht="36">
      <c r="A212" s="8">
        <v>209</v>
      </c>
      <c r="B212" s="10" t="s">
        <v>821</v>
      </c>
      <c r="C212" s="10" t="s">
        <v>822</v>
      </c>
      <c r="D212" s="10" t="s">
        <v>726</v>
      </c>
      <c r="E212" s="10" t="s">
        <v>432</v>
      </c>
      <c r="F212" s="10" t="s">
        <v>23</v>
      </c>
      <c r="G212" s="10" t="s">
        <v>24</v>
      </c>
      <c r="H212" s="10" t="s">
        <v>823</v>
      </c>
      <c r="I212" s="10" t="s">
        <v>26</v>
      </c>
      <c r="J212" s="10" t="s">
        <v>65</v>
      </c>
      <c r="K212" s="10">
        <v>1</v>
      </c>
      <c r="L212" s="10">
        <v>2100</v>
      </c>
      <c r="M212" s="10">
        <v>780</v>
      </c>
      <c r="N212" s="10">
        <v>0</v>
      </c>
      <c r="O212" s="10">
        <f>L212*0.6-M212-N212</f>
        <v>480</v>
      </c>
    </row>
    <row r="213" spans="1:15" s="1" customFormat="1" ht="34.5" customHeight="1">
      <c r="A213" s="8">
        <v>210</v>
      </c>
      <c r="B213" s="10" t="s">
        <v>824</v>
      </c>
      <c r="C213" s="10" t="s">
        <v>747</v>
      </c>
      <c r="D213" s="10" t="s">
        <v>726</v>
      </c>
      <c r="E213" s="15">
        <v>45163</v>
      </c>
      <c r="F213" s="10" t="s">
        <v>349</v>
      </c>
      <c r="G213" s="10" t="s">
        <v>825</v>
      </c>
      <c r="H213" s="10" t="s">
        <v>826</v>
      </c>
      <c r="I213" s="10" t="s">
        <v>827</v>
      </c>
      <c r="J213" s="10" t="s">
        <v>828</v>
      </c>
      <c r="K213" s="10">
        <v>1</v>
      </c>
      <c r="L213" s="10">
        <v>31180</v>
      </c>
      <c r="M213" s="10">
        <v>7500</v>
      </c>
      <c r="N213" s="10">
        <v>0</v>
      </c>
      <c r="O213" s="10">
        <v>7500</v>
      </c>
    </row>
    <row r="214" spans="1:15" s="1" customFormat="1" ht="36">
      <c r="A214" s="8">
        <v>211</v>
      </c>
      <c r="B214" s="10" t="s">
        <v>829</v>
      </c>
      <c r="C214" s="10" t="s">
        <v>830</v>
      </c>
      <c r="D214" s="10" t="s">
        <v>831</v>
      </c>
      <c r="E214" s="10" t="s">
        <v>832</v>
      </c>
      <c r="F214" s="10" t="s">
        <v>23</v>
      </c>
      <c r="G214" s="10" t="s">
        <v>40</v>
      </c>
      <c r="H214" s="10" t="s">
        <v>833</v>
      </c>
      <c r="I214" s="10" t="s">
        <v>552</v>
      </c>
      <c r="J214" s="10" t="s">
        <v>43</v>
      </c>
      <c r="K214" s="10">
        <v>1</v>
      </c>
      <c r="L214" s="10">
        <v>3000</v>
      </c>
      <c r="M214" s="10">
        <v>770</v>
      </c>
      <c r="N214" s="10">
        <v>0</v>
      </c>
      <c r="O214" s="10">
        <v>770</v>
      </c>
    </row>
    <row r="215" spans="1:15" s="1" customFormat="1" ht="36">
      <c r="A215" s="8">
        <v>212</v>
      </c>
      <c r="B215" s="10" t="s">
        <v>834</v>
      </c>
      <c r="C215" s="10" t="s">
        <v>835</v>
      </c>
      <c r="D215" s="10" t="s">
        <v>831</v>
      </c>
      <c r="E215" s="10" t="s">
        <v>63</v>
      </c>
      <c r="F215" s="10" t="s">
        <v>23</v>
      </c>
      <c r="G215" s="10" t="s">
        <v>24</v>
      </c>
      <c r="H215" s="10" t="s">
        <v>836</v>
      </c>
      <c r="I215" s="10" t="s">
        <v>26</v>
      </c>
      <c r="J215" s="10" t="s">
        <v>65</v>
      </c>
      <c r="K215" s="10">
        <v>1</v>
      </c>
      <c r="L215" s="10">
        <v>2200</v>
      </c>
      <c r="M215" s="10">
        <v>780</v>
      </c>
      <c r="N215" s="10">
        <v>0</v>
      </c>
      <c r="O215" s="10">
        <f>L215*0.6-M215</f>
        <v>540</v>
      </c>
    </row>
    <row r="216" spans="1:15" s="1" customFormat="1" ht="24">
      <c r="A216" s="8">
        <v>213</v>
      </c>
      <c r="B216" s="10" t="s">
        <v>837</v>
      </c>
      <c r="C216" s="10" t="s">
        <v>838</v>
      </c>
      <c r="D216" s="10" t="s">
        <v>831</v>
      </c>
      <c r="E216" s="10" t="s">
        <v>671</v>
      </c>
      <c r="F216" s="10" t="s">
        <v>23</v>
      </c>
      <c r="G216" s="10" t="s">
        <v>24</v>
      </c>
      <c r="H216" s="10" t="s">
        <v>839</v>
      </c>
      <c r="I216" s="10" t="s">
        <v>218</v>
      </c>
      <c r="J216" s="10" t="s">
        <v>219</v>
      </c>
      <c r="K216" s="10">
        <v>1</v>
      </c>
      <c r="L216" s="10">
        <v>2121</v>
      </c>
      <c r="M216" s="10">
        <v>780</v>
      </c>
      <c r="N216" s="10">
        <v>0</v>
      </c>
      <c r="O216" s="10">
        <f>L216*0.6-M216</f>
        <v>492.5999999999999</v>
      </c>
    </row>
    <row r="217" spans="1:15" s="1" customFormat="1" ht="24">
      <c r="A217" s="8">
        <v>214</v>
      </c>
      <c r="B217" s="10" t="s">
        <v>840</v>
      </c>
      <c r="C217" s="10" t="s">
        <v>841</v>
      </c>
      <c r="D217" s="10" t="s">
        <v>831</v>
      </c>
      <c r="E217" s="10" t="s">
        <v>842</v>
      </c>
      <c r="F217" s="10" t="s">
        <v>23</v>
      </c>
      <c r="G217" s="10" t="s">
        <v>24</v>
      </c>
      <c r="H217" s="10" t="s">
        <v>843</v>
      </c>
      <c r="I217" s="10" t="s">
        <v>218</v>
      </c>
      <c r="J217" s="10" t="s">
        <v>219</v>
      </c>
      <c r="K217" s="10">
        <v>1</v>
      </c>
      <c r="L217" s="10">
        <v>2323</v>
      </c>
      <c r="M217" s="10">
        <v>780</v>
      </c>
      <c r="N217" s="10">
        <v>0</v>
      </c>
      <c r="O217" s="10">
        <f>L217*0.6-M217</f>
        <v>613.8</v>
      </c>
    </row>
    <row r="218" spans="1:15" s="1" customFormat="1" ht="36">
      <c r="A218" s="8">
        <v>215</v>
      </c>
      <c r="B218" s="10" t="s">
        <v>844</v>
      </c>
      <c r="C218" s="10" t="s">
        <v>845</v>
      </c>
      <c r="D218" s="10" t="s">
        <v>831</v>
      </c>
      <c r="E218" s="10" t="s">
        <v>222</v>
      </c>
      <c r="F218" s="10" t="s">
        <v>23</v>
      </c>
      <c r="G218" s="10" t="s">
        <v>105</v>
      </c>
      <c r="H218" s="10" t="s">
        <v>846</v>
      </c>
      <c r="I218" s="10" t="s">
        <v>107</v>
      </c>
      <c r="J218" s="10" t="s">
        <v>65</v>
      </c>
      <c r="K218" s="10">
        <v>1</v>
      </c>
      <c r="L218" s="10">
        <v>3000</v>
      </c>
      <c r="M218" s="10">
        <v>780</v>
      </c>
      <c r="N218" s="10">
        <v>0</v>
      </c>
      <c r="O218" s="10">
        <v>780</v>
      </c>
    </row>
    <row r="219" spans="1:15" s="1" customFormat="1" ht="36">
      <c r="A219" s="8">
        <v>216</v>
      </c>
      <c r="B219" s="10" t="s">
        <v>847</v>
      </c>
      <c r="C219" s="10" t="s">
        <v>848</v>
      </c>
      <c r="D219" s="10" t="s">
        <v>831</v>
      </c>
      <c r="E219" s="10" t="s">
        <v>849</v>
      </c>
      <c r="F219" s="10" t="s">
        <v>23</v>
      </c>
      <c r="G219" s="10" t="s">
        <v>40</v>
      </c>
      <c r="H219" s="10" t="s">
        <v>850</v>
      </c>
      <c r="I219" s="10" t="s">
        <v>552</v>
      </c>
      <c r="J219" s="10" t="s">
        <v>172</v>
      </c>
      <c r="K219" s="10">
        <v>1</v>
      </c>
      <c r="L219" s="10">
        <v>3000</v>
      </c>
      <c r="M219" s="10">
        <v>770</v>
      </c>
      <c r="N219" s="10">
        <v>0</v>
      </c>
      <c r="O219" s="10">
        <v>770</v>
      </c>
    </row>
    <row r="220" spans="1:15" s="1" customFormat="1" ht="36">
      <c r="A220" s="8">
        <v>217</v>
      </c>
      <c r="B220" s="10" t="s">
        <v>851</v>
      </c>
      <c r="C220" s="10" t="s">
        <v>852</v>
      </c>
      <c r="D220" s="10" t="s">
        <v>831</v>
      </c>
      <c r="E220" s="10" t="s">
        <v>308</v>
      </c>
      <c r="F220" s="10" t="s">
        <v>23</v>
      </c>
      <c r="G220" s="10" t="s">
        <v>105</v>
      </c>
      <c r="H220" s="10" t="s">
        <v>853</v>
      </c>
      <c r="I220" s="10" t="s">
        <v>107</v>
      </c>
      <c r="J220" s="10" t="s">
        <v>65</v>
      </c>
      <c r="K220" s="10">
        <v>1</v>
      </c>
      <c r="L220" s="10">
        <v>3200</v>
      </c>
      <c r="M220" s="10">
        <v>780</v>
      </c>
      <c r="N220" s="10">
        <v>0</v>
      </c>
      <c r="O220" s="10">
        <v>780</v>
      </c>
    </row>
    <row r="221" spans="1:15" s="1" customFormat="1" ht="36">
      <c r="A221" s="8">
        <v>218</v>
      </c>
      <c r="B221" s="10" t="s">
        <v>854</v>
      </c>
      <c r="C221" s="10" t="s">
        <v>855</v>
      </c>
      <c r="D221" s="10" t="s">
        <v>831</v>
      </c>
      <c r="E221" s="10" t="s">
        <v>856</v>
      </c>
      <c r="F221" s="10" t="s">
        <v>23</v>
      </c>
      <c r="G221" s="10" t="s">
        <v>40</v>
      </c>
      <c r="H221" s="10" t="s">
        <v>857</v>
      </c>
      <c r="I221" s="10" t="s">
        <v>552</v>
      </c>
      <c r="J221" s="10" t="s">
        <v>172</v>
      </c>
      <c r="K221" s="10">
        <v>1</v>
      </c>
      <c r="L221" s="10">
        <v>3500</v>
      </c>
      <c r="M221" s="10">
        <v>770</v>
      </c>
      <c r="N221" s="10">
        <v>0</v>
      </c>
      <c r="O221" s="10">
        <v>770</v>
      </c>
    </row>
    <row r="222" spans="1:15" s="1" customFormat="1" ht="36">
      <c r="A222" s="8">
        <v>219</v>
      </c>
      <c r="B222" s="10" t="s">
        <v>858</v>
      </c>
      <c r="C222" s="10" t="s">
        <v>859</v>
      </c>
      <c r="D222" s="10" t="s">
        <v>831</v>
      </c>
      <c r="E222" s="10" t="s">
        <v>308</v>
      </c>
      <c r="F222" s="10" t="s">
        <v>23</v>
      </c>
      <c r="G222" s="10" t="s">
        <v>105</v>
      </c>
      <c r="H222" s="10" t="s">
        <v>860</v>
      </c>
      <c r="I222" s="10" t="s">
        <v>107</v>
      </c>
      <c r="J222" s="10" t="s">
        <v>65</v>
      </c>
      <c r="K222" s="10">
        <v>1</v>
      </c>
      <c r="L222" s="10">
        <v>3200</v>
      </c>
      <c r="M222" s="10">
        <v>780</v>
      </c>
      <c r="N222" s="10">
        <v>0</v>
      </c>
      <c r="O222" s="10">
        <v>780</v>
      </c>
    </row>
    <row r="223" spans="1:15" s="1" customFormat="1" ht="36">
      <c r="A223" s="8">
        <v>220</v>
      </c>
      <c r="B223" s="10" t="s">
        <v>861</v>
      </c>
      <c r="C223" s="10" t="s">
        <v>862</v>
      </c>
      <c r="D223" s="10" t="s">
        <v>831</v>
      </c>
      <c r="E223" s="10" t="s">
        <v>137</v>
      </c>
      <c r="F223" s="10" t="s">
        <v>23</v>
      </c>
      <c r="G223" s="10" t="s">
        <v>105</v>
      </c>
      <c r="H223" s="10" t="s">
        <v>863</v>
      </c>
      <c r="I223" s="10" t="s">
        <v>107</v>
      </c>
      <c r="J223" s="10" t="s">
        <v>65</v>
      </c>
      <c r="K223" s="10">
        <v>1</v>
      </c>
      <c r="L223" s="10">
        <v>3200</v>
      </c>
      <c r="M223" s="10">
        <v>780</v>
      </c>
      <c r="N223" s="10">
        <v>0</v>
      </c>
      <c r="O223" s="10">
        <v>780</v>
      </c>
    </row>
    <row r="224" spans="1:15" s="1" customFormat="1" ht="36">
      <c r="A224" s="8">
        <v>221</v>
      </c>
      <c r="B224" s="10" t="s">
        <v>864</v>
      </c>
      <c r="C224" s="10" t="s">
        <v>865</v>
      </c>
      <c r="D224" s="10" t="s">
        <v>831</v>
      </c>
      <c r="E224" s="10" t="s">
        <v>614</v>
      </c>
      <c r="F224" s="10" t="s">
        <v>23</v>
      </c>
      <c r="G224" s="10" t="s">
        <v>243</v>
      </c>
      <c r="H224" s="10" t="s">
        <v>866</v>
      </c>
      <c r="I224" s="10" t="s">
        <v>245</v>
      </c>
      <c r="J224" s="10" t="s">
        <v>246</v>
      </c>
      <c r="K224" s="10">
        <v>1</v>
      </c>
      <c r="L224" s="10">
        <v>3200</v>
      </c>
      <c r="M224" s="10">
        <v>780</v>
      </c>
      <c r="N224" s="10">
        <v>0</v>
      </c>
      <c r="O224" s="10">
        <v>780</v>
      </c>
    </row>
    <row r="225" spans="1:15" s="1" customFormat="1" ht="24">
      <c r="A225" s="8">
        <v>222</v>
      </c>
      <c r="B225" s="10" t="s">
        <v>867</v>
      </c>
      <c r="C225" s="10" t="s">
        <v>868</v>
      </c>
      <c r="D225" s="10" t="s">
        <v>831</v>
      </c>
      <c r="E225" s="10" t="s">
        <v>348</v>
      </c>
      <c r="F225" s="10" t="s">
        <v>23</v>
      </c>
      <c r="G225" s="10" t="s">
        <v>81</v>
      </c>
      <c r="H225" s="10" t="s">
        <v>869</v>
      </c>
      <c r="I225" s="10" t="s">
        <v>83</v>
      </c>
      <c r="J225" s="10" t="s">
        <v>291</v>
      </c>
      <c r="K225" s="10">
        <v>1</v>
      </c>
      <c r="L225" s="10">
        <v>3000</v>
      </c>
      <c r="M225" s="10">
        <v>780</v>
      </c>
      <c r="N225" s="10">
        <v>0</v>
      </c>
      <c r="O225" s="10">
        <v>780</v>
      </c>
    </row>
    <row r="226" spans="1:15" s="1" customFormat="1" ht="36">
      <c r="A226" s="8">
        <v>223</v>
      </c>
      <c r="B226" s="10" t="s">
        <v>870</v>
      </c>
      <c r="C226" s="10" t="s">
        <v>871</v>
      </c>
      <c r="D226" s="10" t="s">
        <v>831</v>
      </c>
      <c r="E226" s="10" t="s">
        <v>133</v>
      </c>
      <c r="F226" s="10" t="s">
        <v>23</v>
      </c>
      <c r="G226" s="10" t="s">
        <v>105</v>
      </c>
      <c r="H226" s="10" t="s">
        <v>872</v>
      </c>
      <c r="I226" s="10" t="s">
        <v>107</v>
      </c>
      <c r="J226" s="10" t="s">
        <v>65</v>
      </c>
      <c r="K226" s="10">
        <v>1</v>
      </c>
      <c r="L226" s="10">
        <v>3200</v>
      </c>
      <c r="M226" s="10">
        <v>780</v>
      </c>
      <c r="N226" s="10">
        <v>0</v>
      </c>
      <c r="O226" s="10">
        <v>780</v>
      </c>
    </row>
    <row r="227" spans="1:15" s="1" customFormat="1" ht="36">
      <c r="A227" s="8">
        <v>224</v>
      </c>
      <c r="B227" s="10" t="s">
        <v>873</v>
      </c>
      <c r="C227" s="10" t="s">
        <v>874</v>
      </c>
      <c r="D227" s="10" t="s">
        <v>831</v>
      </c>
      <c r="E227" s="10" t="s">
        <v>144</v>
      </c>
      <c r="F227" s="10" t="s">
        <v>23</v>
      </c>
      <c r="G227" s="10" t="s">
        <v>505</v>
      </c>
      <c r="H227" s="10" t="s">
        <v>875</v>
      </c>
      <c r="I227" s="10" t="s">
        <v>507</v>
      </c>
      <c r="J227" s="10" t="s">
        <v>92</v>
      </c>
      <c r="K227" s="10">
        <v>1</v>
      </c>
      <c r="L227" s="10">
        <v>2200</v>
      </c>
      <c r="M227" s="10">
        <v>780</v>
      </c>
      <c r="N227" s="10">
        <v>0</v>
      </c>
      <c r="O227" s="10">
        <f>L227*0.6-M227</f>
        <v>540</v>
      </c>
    </row>
    <row r="228" spans="1:15" s="1" customFormat="1" ht="36">
      <c r="A228" s="8">
        <v>225</v>
      </c>
      <c r="B228" s="10" t="s">
        <v>876</v>
      </c>
      <c r="C228" s="10" t="s">
        <v>877</v>
      </c>
      <c r="D228" s="10" t="s">
        <v>831</v>
      </c>
      <c r="E228" s="10" t="s">
        <v>423</v>
      </c>
      <c r="F228" s="10" t="s">
        <v>23</v>
      </c>
      <c r="G228" s="10" t="s">
        <v>75</v>
      </c>
      <c r="H228" s="10" t="s">
        <v>878</v>
      </c>
      <c r="I228" s="10" t="s">
        <v>77</v>
      </c>
      <c r="J228" s="10" t="s">
        <v>65</v>
      </c>
      <c r="K228" s="10">
        <v>1</v>
      </c>
      <c r="L228" s="10">
        <v>3000</v>
      </c>
      <c r="M228" s="10">
        <v>770</v>
      </c>
      <c r="N228" s="10">
        <v>0</v>
      </c>
      <c r="O228" s="10">
        <v>770</v>
      </c>
    </row>
    <row r="229" spans="1:15" s="1" customFormat="1" ht="36">
      <c r="A229" s="8">
        <v>226</v>
      </c>
      <c r="B229" s="10" t="s">
        <v>879</v>
      </c>
      <c r="C229" s="10" t="s">
        <v>880</v>
      </c>
      <c r="D229" s="10" t="s">
        <v>831</v>
      </c>
      <c r="E229" s="10" t="s">
        <v>881</v>
      </c>
      <c r="F229" s="10" t="s">
        <v>23</v>
      </c>
      <c r="G229" s="10" t="s">
        <v>882</v>
      </c>
      <c r="H229" s="10" t="s">
        <v>883</v>
      </c>
      <c r="I229" s="10" t="s">
        <v>884</v>
      </c>
      <c r="J229" s="10" t="s">
        <v>172</v>
      </c>
      <c r="K229" s="10">
        <v>1</v>
      </c>
      <c r="L229" s="10">
        <v>3500</v>
      </c>
      <c r="M229" s="10">
        <v>800</v>
      </c>
      <c r="N229" s="10">
        <v>0</v>
      </c>
      <c r="O229" s="10">
        <v>800</v>
      </c>
    </row>
    <row r="230" spans="1:15" s="1" customFormat="1" ht="36">
      <c r="A230" s="8">
        <v>227</v>
      </c>
      <c r="B230" s="10" t="s">
        <v>885</v>
      </c>
      <c r="C230" s="10" t="s">
        <v>886</v>
      </c>
      <c r="D230" s="10" t="s">
        <v>831</v>
      </c>
      <c r="E230" s="10" t="s">
        <v>432</v>
      </c>
      <c r="F230" s="10" t="s">
        <v>23</v>
      </c>
      <c r="G230" s="10" t="s">
        <v>105</v>
      </c>
      <c r="H230" s="10" t="s">
        <v>887</v>
      </c>
      <c r="I230" s="10" t="s">
        <v>107</v>
      </c>
      <c r="J230" s="10" t="s">
        <v>65</v>
      </c>
      <c r="K230" s="10">
        <v>1</v>
      </c>
      <c r="L230" s="10">
        <v>3200</v>
      </c>
      <c r="M230" s="10">
        <v>780</v>
      </c>
      <c r="N230" s="10">
        <v>0</v>
      </c>
      <c r="O230" s="10">
        <v>780</v>
      </c>
    </row>
    <row r="231" spans="1:15" s="1" customFormat="1" ht="36">
      <c r="A231" s="8">
        <v>228</v>
      </c>
      <c r="B231" s="10" t="s">
        <v>888</v>
      </c>
      <c r="C231" s="10" t="s">
        <v>889</v>
      </c>
      <c r="D231" s="10" t="s">
        <v>831</v>
      </c>
      <c r="E231" s="10" t="s">
        <v>581</v>
      </c>
      <c r="F231" s="10" t="s">
        <v>23</v>
      </c>
      <c r="G231" s="10" t="s">
        <v>145</v>
      </c>
      <c r="H231" s="10" t="s">
        <v>890</v>
      </c>
      <c r="I231" s="10" t="s">
        <v>77</v>
      </c>
      <c r="J231" s="10" t="s">
        <v>65</v>
      </c>
      <c r="K231" s="10">
        <v>1</v>
      </c>
      <c r="L231" s="10">
        <v>3200</v>
      </c>
      <c r="M231" s="10">
        <v>770</v>
      </c>
      <c r="N231" s="10">
        <v>0</v>
      </c>
      <c r="O231" s="10">
        <v>770</v>
      </c>
    </row>
    <row r="232" spans="1:15" s="1" customFormat="1" ht="36">
      <c r="A232" s="8">
        <v>229</v>
      </c>
      <c r="B232" s="10" t="s">
        <v>891</v>
      </c>
      <c r="C232" s="10" t="s">
        <v>892</v>
      </c>
      <c r="D232" s="10" t="s">
        <v>893</v>
      </c>
      <c r="E232" s="10" t="s">
        <v>454</v>
      </c>
      <c r="F232" s="10" t="s">
        <v>23</v>
      </c>
      <c r="G232" s="10" t="s">
        <v>40</v>
      </c>
      <c r="H232" s="10" t="s">
        <v>894</v>
      </c>
      <c r="I232" s="10" t="s">
        <v>42</v>
      </c>
      <c r="J232" s="10" t="s">
        <v>43</v>
      </c>
      <c r="K232" s="10">
        <v>1</v>
      </c>
      <c r="L232" s="10">
        <v>2950</v>
      </c>
      <c r="M232" s="10">
        <v>770</v>
      </c>
      <c r="N232" s="10">
        <v>0</v>
      </c>
      <c r="O232" s="10">
        <f>M232*0.2</f>
        <v>154</v>
      </c>
    </row>
    <row r="233" spans="1:15" s="1" customFormat="1" ht="36">
      <c r="A233" s="8">
        <v>230</v>
      </c>
      <c r="B233" s="10" t="s">
        <v>895</v>
      </c>
      <c r="C233" s="10" t="s">
        <v>896</v>
      </c>
      <c r="D233" s="10" t="s">
        <v>893</v>
      </c>
      <c r="E233" s="10" t="s">
        <v>95</v>
      </c>
      <c r="F233" s="10" t="s">
        <v>23</v>
      </c>
      <c r="G233" s="10" t="s">
        <v>75</v>
      </c>
      <c r="H233" s="10" t="s">
        <v>897</v>
      </c>
      <c r="I233" s="10" t="s">
        <v>77</v>
      </c>
      <c r="J233" s="10" t="s">
        <v>65</v>
      </c>
      <c r="K233" s="10">
        <v>1</v>
      </c>
      <c r="L233" s="10">
        <v>3000</v>
      </c>
      <c r="M233" s="10">
        <v>770</v>
      </c>
      <c r="N233" s="10">
        <v>0</v>
      </c>
      <c r="O233" s="10">
        <v>770</v>
      </c>
    </row>
    <row r="234" spans="1:15" s="1" customFormat="1" ht="36">
      <c r="A234" s="8">
        <v>231</v>
      </c>
      <c r="B234" s="10" t="s">
        <v>898</v>
      </c>
      <c r="C234" s="10" t="s">
        <v>899</v>
      </c>
      <c r="D234" s="10" t="s">
        <v>893</v>
      </c>
      <c r="E234" s="10" t="s">
        <v>95</v>
      </c>
      <c r="F234" s="10" t="s">
        <v>23</v>
      </c>
      <c r="G234" s="10" t="s">
        <v>105</v>
      </c>
      <c r="H234" s="10" t="s">
        <v>900</v>
      </c>
      <c r="I234" s="10" t="s">
        <v>107</v>
      </c>
      <c r="J234" s="10" t="s">
        <v>65</v>
      </c>
      <c r="K234" s="10">
        <v>1</v>
      </c>
      <c r="L234" s="10">
        <v>3000</v>
      </c>
      <c r="M234" s="10">
        <v>780</v>
      </c>
      <c r="N234" s="10">
        <v>0</v>
      </c>
      <c r="O234" s="10">
        <v>780</v>
      </c>
    </row>
    <row r="235" spans="1:15" s="1" customFormat="1" ht="36">
      <c r="A235" s="8">
        <v>232</v>
      </c>
      <c r="B235" s="10" t="s">
        <v>901</v>
      </c>
      <c r="C235" s="10" t="s">
        <v>902</v>
      </c>
      <c r="D235" s="10" t="s">
        <v>893</v>
      </c>
      <c r="E235" s="10" t="s">
        <v>133</v>
      </c>
      <c r="F235" s="10" t="s">
        <v>23</v>
      </c>
      <c r="G235" s="10" t="s">
        <v>105</v>
      </c>
      <c r="H235" s="10" t="s">
        <v>903</v>
      </c>
      <c r="I235" s="10" t="s">
        <v>107</v>
      </c>
      <c r="J235" s="10" t="s">
        <v>65</v>
      </c>
      <c r="K235" s="10">
        <v>1</v>
      </c>
      <c r="L235" s="10">
        <v>3000</v>
      </c>
      <c r="M235" s="10">
        <v>780</v>
      </c>
      <c r="N235" s="10">
        <v>0</v>
      </c>
      <c r="O235" s="10">
        <v>780</v>
      </c>
    </row>
    <row r="236" spans="1:15" s="1" customFormat="1" ht="48">
      <c r="A236" s="8">
        <v>233</v>
      </c>
      <c r="B236" s="10" t="s">
        <v>904</v>
      </c>
      <c r="C236" s="10" t="s">
        <v>905</v>
      </c>
      <c r="D236" s="10" t="s">
        <v>893</v>
      </c>
      <c r="E236" s="10" t="s">
        <v>133</v>
      </c>
      <c r="F236" s="10" t="s">
        <v>23</v>
      </c>
      <c r="G236" s="10" t="s">
        <v>75</v>
      </c>
      <c r="H236" s="10" t="s">
        <v>906</v>
      </c>
      <c r="I236" s="10" t="s">
        <v>77</v>
      </c>
      <c r="J236" s="10" t="s">
        <v>65</v>
      </c>
      <c r="K236" s="10">
        <v>1</v>
      </c>
      <c r="L236" s="10">
        <v>3000</v>
      </c>
      <c r="M236" s="10">
        <v>770</v>
      </c>
      <c r="N236" s="10">
        <v>0</v>
      </c>
      <c r="O236" s="10">
        <v>770</v>
      </c>
    </row>
    <row r="237" spans="1:15" s="1" customFormat="1" ht="36">
      <c r="A237" s="8">
        <v>234</v>
      </c>
      <c r="B237" s="10" t="s">
        <v>907</v>
      </c>
      <c r="C237" s="10" t="s">
        <v>908</v>
      </c>
      <c r="D237" s="10" t="s">
        <v>893</v>
      </c>
      <c r="E237" s="10" t="s">
        <v>133</v>
      </c>
      <c r="F237" s="10" t="s">
        <v>23</v>
      </c>
      <c r="G237" s="10" t="s">
        <v>75</v>
      </c>
      <c r="H237" s="10" t="s">
        <v>909</v>
      </c>
      <c r="I237" s="10" t="s">
        <v>77</v>
      </c>
      <c r="J237" s="10" t="s">
        <v>65</v>
      </c>
      <c r="K237" s="10">
        <v>1</v>
      </c>
      <c r="L237" s="10">
        <v>3000</v>
      </c>
      <c r="M237" s="10">
        <v>770</v>
      </c>
      <c r="N237" s="10">
        <v>0</v>
      </c>
      <c r="O237" s="10">
        <v>770</v>
      </c>
    </row>
    <row r="238" spans="1:15" s="1" customFormat="1" ht="24">
      <c r="A238" s="8">
        <v>235</v>
      </c>
      <c r="B238" s="10" t="s">
        <v>910</v>
      </c>
      <c r="C238" s="10" t="s">
        <v>911</v>
      </c>
      <c r="D238" s="10" t="s">
        <v>893</v>
      </c>
      <c r="E238" s="10" t="s">
        <v>129</v>
      </c>
      <c r="F238" s="10" t="s">
        <v>23</v>
      </c>
      <c r="G238" s="10" t="s">
        <v>81</v>
      </c>
      <c r="H238" s="10" t="s">
        <v>912</v>
      </c>
      <c r="I238" s="10" t="s">
        <v>83</v>
      </c>
      <c r="J238" s="10" t="s">
        <v>84</v>
      </c>
      <c r="K238" s="10">
        <v>1</v>
      </c>
      <c r="L238" s="10">
        <v>2700</v>
      </c>
      <c r="M238" s="10">
        <v>780</v>
      </c>
      <c r="N238" s="10">
        <v>0</v>
      </c>
      <c r="O238" s="10">
        <v>780</v>
      </c>
    </row>
    <row r="239" spans="1:15" s="1" customFormat="1" ht="36">
      <c r="A239" s="8">
        <v>236</v>
      </c>
      <c r="B239" s="10" t="s">
        <v>913</v>
      </c>
      <c r="C239" s="10" t="s">
        <v>914</v>
      </c>
      <c r="D239" s="10" t="s">
        <v>893</v>
      </c>
      <c r="E239" s="10" t="s">
        <v>324</v>
      </c>
      <c r="F239" s="10" t="s">
        <v>23</v>
      </c>
      <c r="G239" s="10" t="s">
        <v>47</v>
      </c>
      <c r="H239" s="10" t="s">
        <v>915</v>
      </c>
      <c r="I239" s="10" t="s">
        <v>49</v>
      </c>
      <c r="J239" s="10" t="s">
        <v>50</v>
      </c>
      <c r="K239" s="10">
        <v>1</v>
      </c>
      <c r="L239" s="10">
        <v>2300</v>
      </c>
      <c r="M239" s="10">
        <v>770</v>
      </c>
      <c r="N239" s="10">
        <v>0</v>
      </c>
      <c r="O239" s="10">
        <f>L239*0.6-M239</f>
        <v>610</v>
      </c>
    </row>
    <row r="240" spans="1:15" s="1" customFormat="1" ht="48">
      <c r="A240" s="8">
        <v>237</v>
      </c>
      <c r="B240" s="10" t="s">
        <v>916</v>
      </c>
      <c r="C240" s="10" t="s">
        <v>917</v>
      </c>
      <c r="D240" s="10" t="s">
        <v>893</v>
      </c>
      <c r="E240" s="10" t="s">
        <v>335</v>
      </c>
      <c r="F240" s="10" t="s">
        <v>23</v>
      </c>
      <c r="G240" s="10" t="s">
        <v>145</v>
      </c>
      <c r="H240" s="10" t="s">
        <v>918</v>
      </c>
      <c r="I240" s="10" t="s">
        <v>77</v>
      </c>
      <c r="J240" s="10" t="s">
        <v>65</v>
      </c>
      <c r="K240" s="10">
        <v>1</v>
      </c>
      <c r="L240" s="10">
        <v>3000</v>
      </c>
      <c r="M240" s="10">
        <v>770</v>
      </c>
      <c r="N240" s="10">
        <v>0</v>
      </c>
      <c r="O240" s="10">
        <v>770</v>
      </c>
    </row>
    <row r="241" spans="1:15" s="1" customFormat="1" ht="24">
      <c r="A241" s="8">
        <v>238</v>
      </c>
      <c r="B241" s="10" t="s">
        <v>919</v>
      </c>
      <c r="C241" s="10" t="s">
        <v>920</v>
      </c>
      <c r="D241" s="10" t="s">
        <v>893</v>
      </c>
      <c r="E241" s="10" t="s">
        <v>651</v>
      </c>
      <c r="F241" s="10" t="s">
        <v>23</v>
      </c>
      <c r="G241" s="10" t="s">
        <v>81</v>
      </c>
      <c r="H241" s="10" t="s">
        <v>921</v>
      </c>
      <c r="I241" s="10" t="s">
        <v>83</v>
      </c>
      <c r="J241" s="10" t="s">
        <v>84</v>
      </c>
      <c r="K241" s="10">
        <v>1</v>
      </c>
      <c r="L241" s="10">
        <v>2800</v>
      </c>
      <c r="M241" s="10">
        <v>780</v>
      </c>
      <c r="N241" s="10">
        <v>0</v>
      </c>
      <c r="O241" s="10">
        <v>780</v>
      </c>
    </row>
    <row r="242" spans="1:15" s="1" customFormat="1" ht="36">
      <c r="A242" s="8">
        <v>239</v>
      </c>
      <c r="B242" s="10" t="s">
        <v>922</v>
      </c>
      <c r="C242" s="10" t="s">
        <v>923</v>
      </c>
      <c r="D242" s="10" t="s">
        <v>893</v>
      </c>
      <c r="E242" s="10" t="s">
        <v>601</v>
      </c>
      <c r="F242" s="10" t="s">
        <v>23</v>
      </c>
      <c r="G242" s="10" t="s">
        <v>105</v>
      </c>
      <c r="H242" s="10" t="s">
        <v>924</v>
      </c>
      <c r="I242" s="10" t="s">
        <v>107</v>
      </c>
      <c r="J242" s="10" t="s">
        <v>27</v>
      </c>
      <c r="K242" s="10">
        <v>1</v>
      </c>
      <c r="L242" s="10">
        <v>3000</v>
      </c>
      <c r="M242" s="10">
        <v>780</v>
      </c>
      <c r="N242" s="10">
        <v>0</v>
      </c>
      <c r="O242" s="10">
        <v>780</v>
      </c>
    </row>
    <row r="243" spans="1:15" s="1" customFormat="1" ht="48">
      <c r="A243" s="8">
        <v>240</v>
      </c>
      <c r="B243" s="10" t="s">
        <v>925</v>
      </c>
      <c r="C243" s="10" t="s">
        <v>926</v>
      </c>
      <c r="D243" s="10" t="s">
        <v>893</v>
      </c>
      <c r="E243" s="10" t="s">
        <v>144</v>
      </c>
      <c r="F243" s="10" t="s">
        <v>23</v>
      </c>
      <c r="G243" s="10" t="s">
        <v>145</v>
      </c>
      <c r="H243" s="10" t="s">
        <v>927</v>
      </c>
      <c r="I243" s="10" t="s">
        <v>77</v>
      </c>
      <c r="J243" s="10" t="s">
        <v>65</v>
      </c>
      <c r="K243" s="10">
        <v>1</v>
      </c>
      <c r="L243" s="10">
        <v>3000</v>
      </c>
      <c r="M243" s="10">
        <v>770</v>
      </c>
      <c r="N243" s="10">
        <v>0</v>
      </c>
      <c r="O243" s="10">
        <v>770</v>
      </c>
    </row>
    <row r="244" spans="1:15" s="1" customFormat="1" ht="48">
      <c r="A244" s="8">
        <v>241</v>
      </c>
      <c r="B244" s="10" t="s">
        <v>928</v>
      </c>
      <c r="C244" s="10" t="s">
        <v>929</v>
      </c>
      <c r="D244" s="10" t="s">
        <v>893</v>
      </c>
      <c r="E244" s="10" t="s">
        <v>137</v>
      </c>
      <c r="F244" s="10" t="s">
        <v>23</v>
      </c>
      <c r="G244" s="10" t="s">
        <v>145</v>
      </c>
      <c r="H244" s="10" t="s">
        <v>930</v>
      </c>
      <c r="I244" s="10" t="s">
        <v>77</v>
      </c>
      <c r="J244" s="10" t="s">
        <v>65</v>
      </c>
      <c r="K244" s="10">
        <v>1</v>
      </c>
      <c r="L244" s="10">
        <v>3000</v>
      </c>
      <c r="M244" s="10">
        <v>770</v>
      </c>
      <c r="N244" s="10">
        <v>0</v>
      </c>
      <c r="O244" s="10">
        <v>770</v>
      </c>
    </row>
    <row r="245" spans="1:15" s="1" customFormat="1" ht="48">
      <c r="A245" s="8">
        <v>242</v>
      </c>
      <c r="B245" s="10" t="s">
        <v>931</v>
      </c>
      <c r="C245" s="10" t="s">
        <v>932</v>
      </c>
      <c r="D245" s="10" t="s">
        <v>893</v>
      </c>
      <c r="E245" s="10" t="s">
        <v>789</v>
      </c>
      <c r="F245" s="10" t="s">
        <v>23</v>
      </c>
      <c r="G245" s="10" t="s">
        <v>145</v>
      </c>
      <c r="H245" s="10" t="s">
        <v>933</v>
      </c>
      <c r="I245" s="10" t="s">
        <v>77</v>
      </c>
      <c r="J245" s="10" t="s">
        <v>65</v>
      </c>
      <c r="K245" s="10">
        <v>1</v>
      </c>
      <c r="L245" s="10">
        <v>3000</v>
      </c>
      <c r="M245" s="10">
        <v>770</v>
      </c>
      <c r="N245" s="10">
        <v>0</v>
      </c>
      <c r="O245" s="10">
        <v>770</v>
      </c>
    </row>
    <row r="246" spans="1:15" s="1" customFormat="1" ht="48">
      <c r="A246" s="8">
        <v>243</v>
      </c>
      <c r="B246" s="10" t="s">
        <v>934</v>
      </c>
      <c r="C246" s="10" t="s">
        <v>935</v>
      </c>
      <c r="D246" s="10" t="s">
        <v>893</v>
      </c>
      <c r="E246" s="10" t="s">
        <v>789</v>
      </c>
      <c r="F246" s="10" t="s">
        <v>23</v>
      </c>
      <c r="G246" s="10" t="s">
        <v>145</v>
      </c>
      <c r="H246" s="10" t="s">
        <v>936</v>
      </c>
      <c r="I246" s="10" t="s">
        <v>77</v>
      </c>
      <c r="J246" s="10" t="s">
        <v>65</v>
      </c>
      <c r="K246" s="10">
        <v>1</v>
      </c>
      <c r="L246" s="10">
        <v>3000</v>
      </c>
      <c r="M246" s="10">
        <v>770</v>
      </c>
      <c r="N246" s="10">
        <v>0</v>
      </c>
      <c r="O246" s="10">
        <v>770</v>
      </c>
    </row>
    <row r="247" spans="1:15" s="1" customFormat="1" ht="36">
      <c r="A247" s="8">
        <v>244</v>
      </c>
      <c r="B247" s="10" t="s">
        <v>937</v>
      </c>
      <c r="C247" s="10" t="s">
        <v>938</v>
      </c>
      <c r="D247" s="10" t="s">
        <v>893</v>
      </c>
      <c r="E247" s="10" t="s">
        <v>392</v>
      </c>
      <c r="F247" s="10" t="s">
        <v>23</v>
      </c>
      <c r="G247" s="10" t="s">
        <v>75</v>
      </c>
      <c r="H247" s="10" t="s">
        <v>939</v>
      </c>
      <c r="I247" s="10" t="s">
        <v>77</v>
      </c>
      <c r="J247" s="10" t="s">
        <v>65</v>
      </c>
      <c r="K247" s="10">
        <v>1</v>
      </c>
      <c r="L247" s="10">
        <v>3000</v>
      </c>
      <c r="M247" s="10">
        <v>770</v>
      </c>
      <c r="N247" s="10">
        <v>0</v>
      </c>
      <c r="O247" s="10">
        <v>770</v>
      </c>
    </row>
    <row r="248" spans="1:15" s="1" customFormat="1" ht="36">
      <c r="A248" s="8">
        <v>245</v>
      </c>
      <c r="B248" s="10" t="s">
        <v>940</v>
      </c>
      <c r="C248" s="10" t="s">
        <v>941</v>
      </c>
      <c r="D248" s="10" t="s">
        <v>893</v>
      </c>
      <c r="E248" s="10" t="s">
        <v>942</v>
      </c>
      <c r="F248" s="10" t="s">
        <v>23</v>
      </c>
      <c r="G248" s="10" t="s">
        <v>40</v>
      </c>
      <c r="H248" s="10" t="s">
        <v>943</v>
      </c>
      <c r="I248" s="10" t="s">
        <v>552</v>
      </c>
      <c r="J248" s="10" t="s">
        <v>172</v>
      </c>
      <c r="K248" s="10">
        <v>1</v>
      </c>
      <c r="L248" s="10">
        <v>3000</v>
      </c>
      <c r="M248" s="10">
        <v>770</v>
      </c>
      <c r="N248" s="10">
        <v>0</v>
      </c>
      <c r="O248" s="10">
        <v>770</v>
      </c>
    </row>
    <row r="249" spans="1:15" s="1" customFormat="1" ht="36">
      <c r="A249" s="8">
        <v>246</v>
      </c>
      <c r="B249" s="10" t="s">
        <v>944</v>
      </c>
      <c r="C249" s="10" t="s">
        <v>945</v>
      </c>
      <c r="D249" s="10" t="s">
        <v>893</v>
      </c>
      <c r="E249" s="10" t="s">
        <v>942</v>
      </c>
      <c r="F249" s="10" t="s">
        <v>23</v>
      </c>
      <c r="G249" s="10" t="s">
        <v>40</v>
      </c>
      <c r="H249" s="10" t="s">
        <v>946</v>
      </c>
      <c r="I249" s="10" t="s">
        <v>552</v>
      </c>
      <c r="J249" s="10" t="s">
        <v>172</v>
      </c>
      <c r="K249" s="10">
        <v>1</v>
      </c>
      <c r="L249" s="10">
        <v>3000</v>
      </c>
      <c r="M249" s="10">
        <v>770</v>
      </c>
      <c r="N249" s="10">
        <v>0</v>
      </c>
      <c r="O249" s="10">
        <v>770</v>
      </c>
    </row>
    <row r="250" spans="1:15" s="1" customFormat="1" ht="24">
      <c r="A250" s="8">
        <v>247</v>
      </c>
      <c r="B250" s="10" t="s">
        <v>947</v>
      </c>
      <c r="C250" s="10" t="s">
        <v>948</v>
      </c>
      <c r="D250" s="10" t="s">
        <v>893</v>
      </c>
      <c r="E250" s="10" t="s">
        <v>168</v>
      </c>
      <c r="F250" s="10" t="s">
        <v>23</v>
      </c>
      <c r="G250" s="10" t="s">
        <v>81</v>
      </c>
      <c r="H250" s="10" t="s">
        <v>949</v>
      </c>
      <c r="I250" s="10" t="s">
        <v>83</v>
      </c>
      <c r="J250" s="10" t="s">
        <v>84</v>
      </c>
      <c r="K250" s="10">
        <v>1</v>
      </c>
      <c r="L250" s="10">
        <v>2700</v>
      </c>
      <c r="M250" s="10">
        <v>780</v>
      </c>
      <c r="N250" s="10">
        <v>0</v>
      </c>
      <c r="O250" s="10">
        <v>780</v>
      </c>
    </row>
    <row r="251" spans="1:15" s="1" customFormat="1" ht="24">
      <c r="A251" s="8">
        <v>248</v>
      </c>
      <c r="B251" s="10" t="s">
        <v>950</v>
      </c>
      <c r="C251" s="10" t="s">
        <v>951</v>
      </c>
      <c r="D251" s="10" t="s">
        <v>893</v>
      </c>
      <c r="E251" s="10" t="s">
        <v>952</v>
      </c>
      <c r="F251" s="10" t="s">
        <v>23</v>
      </c>
      <c r="G251" s="10" t="s">
        <v>81</v>
      </c>
      <c r="H251" s="10" t="s">
        <v>953</v>
      </c>
      <c r="I251" s="10" t="s">
        <v>83</v>
      </c>
      <c r="J251" s="10" t="s">
        <v>84</v>
      </c>
      <c r="K251" s="10">
        <v>1</v>
      </c>
      <c r="L251" s="10">
        <v>2700</v>
      </c>
      <c r="M251" s="10">
        <v>780</v>
      </c>
      <c r="N251" s="10">
        <v>0</v>
      </c>
      <c r="O251" s="10">
        <v>780</v>
      </c>
    </row>
    <row r="252" spans="1:15" s="1" customFormat="1" ht="36">
      <c r="A252" s="8">
        <v>249</v>
      </c>
      <c r="B252" s="10" t="s">
        <v>954</v>
      </c>
      <c r="C252" s="10" t="s">
        <v>955</v>
      </c>
      <c r="D252" s="10" t="s">
        <v>893</v>
      </c>
      <c r="E252" s="10" t="s">
        <v>276</v>
      </c>
      <c r="F252" s="10" t="s">
        <v>23</v>
      </c>
      <c r="G252" s="10" t="s">
        <v>40</v>
      </c>
      <c r="H252" s="10" t="s">
        <v>956</v>
      </c>
      <c r="I252" s="10" t="s">
        <v>49</v>
      </c>
      <c r="J252" s="10" t="s">
        <v>50</v>
      </c>
      <c r="K252" s="10">
        <v>1</v>
      </c>
      <c r="L252" s="10">
        <v>2800</v>
      </c>
      <c r="M252" s="10">
        <v>770</v>
      </c>
      <c r="N252" s="10">
        <v>0</v>
      </c>
      <c r="O252" s="10">
        <v>770</v>
      </c>
    </row>
    <row r="253" spans="1:15" s="1" customFormat="1" ht="48">
      <c r="A253" s="8">
        <v>250</v>
      </c>
      <c r="B253" s="10" t="s">
        <v>957</v>
      </c>
      <c r="C253" s="10" t="s">
        <v>958</v>
      </c>
      <c r="D253" s="10" t="s">
        <v>893</v>
      </c>
      <c r="E253" s="10" t="s">
        <v>144</v>
      </c>
      <c r="F253" s="10" t="s">
        <v>23</v>
      </c>
      <c r="G253" s="10" t="s">
        <v>145</v>
      </c>
      <c r="H253" s="10" t="s">
        <v>959</v>
      </c>
      <c r="I253" s="10" t="s">
        <v>77</v>
      </c>
      <c r="J253" s="10" t="s">
        <v>65</v>
      </c>
      <c r="K253" s="10">
        <v>1</v>
      </c>
      <c r="L253" s="10">
        <v>3000</v>
      </c>
      <c r="M253" s="10">
        <v>770</v>
      </c>
      <c r="N253" s="10">
        <v>0</v>
      </c>
      <c r="O253" s="10">
        <v>770</v>
      </c>
    </row>
    <row r="254" spans="1:15" s="1" customFormat="1" ht="36">
      <c r="A254" s="8">
        <v>251</v>
      </c>
      <c r="B254" s="10" t="s">
        <v>960</v>
      </c>
      <c r="C254" s="10" t="s">
        <v>961</v>
      </c>
      <c r="D254" s="10" t="s">
        <v>893</v>
      </c>
      <c r="E254" s="10" t="s">
        <v>183</v>
      </c>
      <c r="F254" s="10" t="s">
        <v>23</v>
      </c>
      <c r="G254" s="10" t="s">
        <v>40</v>
      </c>
      <c r="H254" s="10" t="s">
        <v>962</v>
      </c>
      <c r="I254" s="10" t="s">
        <v>42</v>
      </c>
      <c r="J254" s="10" t="s">
        <v>172</v>
      </c>
      <c r="K254" s="10">
        <v>1</v>
      </c>
      <c r="L254" s="10">
        <v>3000</v>
      </c>
      <c r="M254" s="10">
        <v>770</v>
      </c>
      <c r="N254" s="10">
        <v>0</v>
      </c>
      <c r="O254" s="10">
        <v>770</v>
      </c>
    </row>
    <row r="255" spans="1:15" s="1" customFormat="1" ht="36">
      <c r="A255" s="8">
        <v>252</v>
      </c>
      <c r="B255" s="10" t="s">
        <v>963</v>
      </c>
      <c r="C255" s="10" t="s">
        <v>964</v>
      </c>
      <c r="D255" s="10" t="s">
        <v>893</v>
      </c>
      <c r="E255" s="10" t="s">
        <v>183</v>
      </c>
      <c r="F255" s="10" t="s">
        <v>23</v>
      </c>
      <c r="G255" s="10" t="s">
        <v>40</v>
      </c>
      <c r="H255" s="10" t="s">
        <v>965</v>
      </c>
      <c r="I255" s="10" t="s">
        <v>42</v>
      </c>
      <c r="J255" s="10" t="s">
        <v>172</v>
      </c>
      <c r="K255" s="10">
        <v>1</v>
      </c>
      <c r="L255" s="10">
        <v>3000</v>
      </c>
      <c r="M255" s="10">
        <v>770</v>
      </c>
      <c r="N255" s="10">
        <v>0</v>
      </c>
      <c r="O255" s="10">
        <v>770</v>
      </c>
    </row>
    <row r="256" spans="1:15" s="1" customFormat="1" ht="24">
      <c r="A256" s="8">
        <v>253</v>
      </c>
      <c r="B256" s="10" t="s">
        <v>966</v>
      </c>
      <c r="C256" s="10" t="s">
        <v>967</v>
      </c>
      <c r="D256" s="10" t="s">
        <v>893</v>
      </c>
      <c r="E256" s="10" t="s">
        <v>574</v>
      </c>
      <c r="F256" s="10" t="s">
        <v>23</v>
      </c>
      <c r="G256" s="10" t="s">
        <v>81</v>
      </c>
      <c r="H256" s="10" t="s">
        <v>968</v>
      </c>
      <c r="I256" s="10" t="s">
        <v>83</v>
      </c>
      <c r="J256" s="10" t="s">
        <v>291</v>
      </c>
      <c r="K256" s="10">
        <v>1</v>
      </c>
      <c r="L256" s="10">
        <v>3200</v>
      </c>
      <c r="M256" s="10">
        <v>780</v>
      </c>
      <c r="N256" s="10">
        <v>0</v>
      </c>
      <c r="O256" s="10">
        <v>780</v>
      </c>
    </row>
    <row r="257" spans="1:15" s="1" customFormat="1" ht="36">
      <c r="A257" s="8">
        <v>254</v>
      </c>
      <c r="B257" s="10" t="s">
        <v>969</v>
      </c>
      <c r="C257" s="10" t="s">
        <v>970</v>
      </c>
      <c r="D257" s="10" t="s">
        <v>971</v>
      </c>
      <c r="E257" s="10" t="s">
        <v>972</v>
      </c>
      <c r="F257" s="10" t="s">
        <v>23</v>
      </c>
      <c r="G257" s="10" t="s">
        <v>243</v>
      </c>
      <c r="H257" s="10" t="s">
        <v>973</v>
      </c>
      <c r="I257" s="10" t="s">
        <v>245</v>
      </c>
      <c r="J257" s="10" t="s">
        <v>246</v>
      </c>
      <c r="K257" s="10">
        <v>1</v>
      </c>
      <c r="L257" s="10">
        <v>2800</v>
      </c>
      <c r="M257" s="10">
        <v>780</v>
      </c>
      <c r="N257" s="10">
        <v>0</v>
      </c>
      <c r="O257" s="10">
        <f>M257*0.2</f>
        <v>156</v>
      </c>
    </row>
    <row r="258" spans="1:15" s="1" customFormat="1" ht="36">
      <c r="A258" s="8">
        <v>255</v>
      </c>
      <c r="B258" s="10" t="s">
        <v>974</v>
      </c>
      <c r="C258" s="10" t="s">
        <v>975</v>
      </c>
      <c r="D258" s="10" t="s">
        <v>971</v>
      </c>
      <c r="E258" s="10" t="s">
        <v>454</v>
      </c>
      <c r="F258" s="10" t="s">
        <v>23</v>
      </c>
      <c r="G258" s="10" t="s">
        <v>40</v>
      </c>
      <c r="H258" s="10" t="s">
        <v>976</v>
      </c>
      <c r="I258" s="10" t="s">
        <v>42</v>
      </c>
      <c r="J258" s="10" t="s">
        <v>43</v>
      </c>
      <c r="K258" s="10">
        <v>1</v>
      </c>
      <c r="L258" s="10">
        <v>2950</v>
      </c>
      <c r="M258" s="10">
        <v>770</v>
      </c>
      <c r="N258" s="10">
        <v>0</v>
      </c>
      <c r="O258" s="10">
        <f>M258*0.2</f>
        <v>154</v>
      </c>
    </row>
    <row r="259" spans="1:15" s="1" customFormat="1" ht="36">
      <c r="A259" s="8">
        <v>256</v>
      </c>
      <c r="B259" s="10" t="s">
        <v>977</v>
      </c>
      <c r="C259" s="10" t="s">
        <v>978</v>
      </c>
      <c r="D259" s="10" t="s">
        <v>971</v>
      </c>
      <c r="E259" s="10" t="s">
        <v>39</v>
      </c>
      <c r="F259" s="10" t="s">
        <v>23</v>
      </c>
      <c r="G259" s="10" t="s">
        <v>40</v>
      </c>
      <c r="H259" s="10" t="s">
        <v>979</v>
      </c>
      <c r="I259" s="10" t="s">
        <v>42</v>
      </c>
      <c r="J259" s="10" t="s">
        <v>43</v>
      </c>
      <c r="K259" s="10">
        <v>1</v>
      </c>
      <c r="L259" s="10">
        <v>2950</v>
      </c>
      <c r="M259" s="10">
        <v>770</v>
      </c>
      <c r="N259" s="10">
        <v>0</v>
      </c>
      <c r="O259" s="10">
        <f>M259*0.2</f>
        <v>154</v>
      </c>
    </row>
    <row r="260" spans="1:15" s="1" customFormat="1" ht="36.75">
      <c r="A260" s="8">
        <v>257</v>
      </c>
      <c r="B260" s="10" t="s">
        <v>980</v>
      </c>
      <c r="C260" s="10" t="s">
        <v>981</v>
      </c>
      <c r="D260" s="10" t="s">
        <v>971</v>
      </c>
      <c r="E260" s="10" t="s">
        <v>982</v>
      </c>
      <c r="F260" s="10" t="s">
        <v>349</v>
      </c>
      <c r="G260" s="10" t="s">
        <v>983</v>
      </c>
      <c r="H260" s="10" t="s">
        <v>984</v>
      </c>
      <c r="I260" s="10" t="s">
        <v>711</v>
      </c>
      <c r="J260" s="10" t="s">
        <v>985</v>
      </c>
      <c r="K260" s="10">
        <v>1</v>
      </c>
      <c r="L260" s="10">
        <v>28000</v>
      </c>
      <c r="M260" s="10">
        <v>7500</v>
      </c>
      <c r="N260" s="10">
        <v>0</v>
      </c>
      <c r="O260" s="10">
        <v>7500</v>
      </c>
    </row>
    <row r="261" spans="1:15" s="1" customFormat="1" ht="36">
      <c r="A261" s="8">
        <v>258</v>
      </c>
      <c r="B261" s="10" t="s">
        <v>986</v>
      </c>
      <c r="C261" s="10" t="s">
        <v>987</v>
      </c>
      <c r="D261" s="10" t="s">
        <v>971</v>
      </c>
      <c r="E261" s="10" t="s">
        <v>95</v>
      </c>
      <c r="F261" s="10" t="s">
        <v>23</v>
      </c>
      <c r="G261" s="10" t="s">
        <v>75</v>
      </c>
      <c r="H261" s="10" t="s">
        <v>988</v>
      </c>
      <c r="I261" s="10" t="s">
        <v>77</v>
      </c>
      <c r="J261" s="10" t="s">
        <v>65</v>
      </c>
      <c r="K261" s="10">
        <v>1</v>
      </c>
      <c r="L261" s="10">
        <v>3000</v>
      </c>
      <c r="M261" s="10">
        <v>770</v>
      </c>
      <c r="N261" s="10">
        <v>0</v>
      </c>
      <c r="O261" s="10">
        <v>770</v>
      </c>
    </row>
    <row r="262" spans="1:15" s="1" customFormat="1" ht="24">
      <c r="A262" s="8">
        <v>259</v>
      </c>
      <c r="B262" s="10" t="s">
        <v>989</v>
      </c>
      <c r="C262" s="10" t="s">
        <v>990</v>
      </c>
      <c r="D262" s="10" t="s">
        <v>971</v>
      </c>
      <c r="E262" s="10" t="s">
        <v>651</v>
      </c>
      <c r="F262" s="10" t="s">
        <v>23</v>
      </c>
      <c r="G262" s="10" t="s">
        <v>81</v>
      </c>
      <c r="H262" s="10" t="s">
        <v>991</v>
      </c>
      <c r="I262" s="10" t="s">
        <v>83</v>
      </c>
      <c r="J262" s="10" t="s">
        <v>84</v>
      </c>
      <c r="K262" s="10">
        <v>1</v>
      </c>
      <c r="L262" s="10">
        <v>2700</v>
      </c>
      <c r="M262" s="10">
        <v>780</v>
      </c>
      <c r="N262" s="10">
        <v>0</v>
      </c>
      <c r="O262" s="10">
        <v>780</v>
      </c>
    </row>
    <row r="263" spans="1:15" s="1" customFormat="1" ht="48">
      <c r="A263" s="8">
        <v>260</v>
      </c>
      <c r="B263" s="10" t="s">
        <v>992</v>
      </c>
      <c r="C263" s="10" t="s">
        <v>993</v>
      </c>
      <c r="D263" s="10" t="s">
        <v>971</v>
      </c>
      <c r="E263" s="10" t="s">
        <v>482</v>
      </c>
      <c r="F263" s="10" t="s">
        <v>23</v>
      </c>
      <c r="G263" s="10" t="s">
        <v>145</v>
      </c>
      <c r="H263" s="10" t="s">
        <v>994</v>
      </c>
      <c r="I263" s="10" t="s">
        <v>77</v>
      </c>
      <c r="J263" s="10" t="s">
        <v>65</v>
      </c>
      <c r="K263" s="10">
        <v>1</v>
      </c>
      <c r="L263" s="10">
        <v>3200</v>
      </c>
      <c r="M263" s="10">
        <v>770</v>
      </c>
      <c r="N263" s="10">
        <v>0</v>
      </c>
      <c r="O263" s="10">
        <v>770</v>
      </c>
    </row>
    <row r="264" spans="1:15" s="1" customFormat="1" ht="48">
      <c r="A264" s="8">
        <v>261</v>
      </c>
      <c r="B264" s="10" t="s">
        <v>995</v>
      </c>
      <c r="C264" s="10" t="s">
        <v>996</v>
      </c>
      <c r="D264" s="10" t="s">
        <v>971</v>
      </c>
      <c r="E264" s="10" t="s">
        <v>482</v>
      </c>
      <c r="F264" s="10" t="s">
        <v>23</v>
      </c>
      <c r="G264" s="10" t="s">
        <v>75</v>
      </c>
      <c r="H264" s="10" t="s">
        <v>997</v>
      </c>
      <c r="I264" s="10" t="s">
        <v>77</v>
      </c>
      <c r="J264" s="10" t="s">
        <v>65</v>
      </c>
      <c r="K264" s="10">
        <v>1</v>
      </c>
      <c r="L264" s="10">
        <v>2800</v>
      </c>
      <c r="M264" s="10">
        <v>770</v>
      </c>
      <c r="N264" s="10">
        <v>0</v>
      </c>
      <c r="O264" s="10">
        <v>770</v>
      </c>
    </row>
    <row r="265" spans="1:15" s="1" customFormat="1" ht="48">
      <c r="A265" s="8">
        <v>262</v>
      </c>
      <c r="B265" s="10" t="s">
        <v>998</v>
      </c>
      <c r="C265" s="10" t="s">
        <v>999</v>
      </c>
      <c r="D265" s="10" t="s">
        <v>971</v>
      </c>
      <c r="E265" s="10" t="s">
        <v>482</v>
      </c>
      <c r="F265" s="10" t="s">
        <v>23</v>
      </c>
      <c r="G265" s="10" t="s">
        <v>75</v>
      </c>
      <c r="H265" s="10" t="s">
        <v>1000</v>
      </c>
      <c r="I265" s="10" t="s">
        <v>77</v>
      </c>
      <c r="J265" s="10" t="s">
        <v>65</v>
      </c>
      <c r="K265" s="10">
        <v>1</v>
      </c>
      <c r="L265" s="10">
        <v>2800</v>
      </c>
      <c r="M265" s="10">
        <v>770</v>
      </c>
      <c r="N265" s="10">
        <v>0</v>
      </c>
      <c r="O265" s="10">
        <v>770</v>
      </c>
    </row>
    <row r="266" spans="1:15" s="1" customFormat="1" ht="48">
      <c r="A266" s="8">
        <v>263</v>
      </c>
      <c r="B266" s="10" t="s">
        <v>1001</v>
      </c>
      <c r="C266" s="10" t="s">
        <v>1002</v>
      </c>
      <c r="D266" s="10" t="s">
        <v>971</v>
      </c>
      <c r="E266" s="10" t="s">
        <v>482</v>
      </c>
      <c r="F266" s="10" t="s">
        <v>23</v>
      </c>
      <c r="G266" s="10" t="s">
        <v>145</v>
      </c>
      <c r="H266" s="10" t="s">
        <v>1003</v>
      </c>
      <c r="I266" s="10" t="s">
        <v>77</v>
      </c>
      <c r="J266" s="10" t="s">
        <v>65</v>
      </c>
      <c r="K266" s="10">
        <v>1</v>
      </c>
      <c r="L266" s="10">
        <v>3200</v>
      </c>
      <c r="M266" s="10">
        <v>770</v>
      </c>
      <c r="N266" s="10">
        <v>0</v>
      </c>
      <c r="O266" s="10">
        <v>770</v>
      </c>
    </row>
    <row r="267" spans="1:15" s="1" customFormat="1" ht="48">
      <c r="A267" s="8">
        <v>264</v>
      </c>
      <c r="B267" s="10" t="s">
        <v>1004</v>
      </c>
      <c r="C267" s="10" t="s">
        <v>1005</v>
      </c>
      <c r="D267" s="10" t="s">
        <v>971</v>
      </c>
      <c r="E267" s="10" t="s">
        <v>482</v>
      </c>
      <c r="F267" s="10" t="s">
        <v>23</v>
      </c>
      <c r="G267" s="10" t="s">
        <v>145</v>
      </c>
      <c r="H267" s="10" t="s">
        <v>1006</v>
      </c>
      <c r="I267" s="10" t="s">
        <v>77</v>
      </c>
      <c r="J267" s="10" t="s">
        <v>65</v>
      </c>
      <c r="K267" s="10">
        <v>1</v>
      </c>
      <c r="L267" s="10">
        <v>3200</v>
      </c>
      <c r="M267" s="10">
        <v>770</v>
      </c>
      <c r="N267" s="10">
        <v>0</v>
      </c>
      <c r="O267" s="10">
        <v>770</v>
      </c>
    </row>
    <row r="268" spans="1:15" s="1" customFormat="1" ht="48">
      <c r="A268" s="8">
        <v>265</v>
      </c>
      <c r="B268" s="10" t="s">
        <v>1007</v>
      </c>
      <c r="C268" s="10" t="s">
        <v>1008</v>
      </c>
      <c r="D268" s="10" t="s">
        <v>971</v>
      </c>
      <c r="E268" s="10" t="s">
        <v>482</v>
      </c>
      <c r="F268" s="10" t="s">
        <v>23</v>
      </c>
      <c r="G268" s="10" t="s">
        <v>145</v>
      </c>
      <c r="H268" s="10" t="s">
        <v>1009</v>
      </c>
      <c r="I268" s="10" t="s">
        <v>77</v>
      </c>
      <c r="J268" s="10" t="s">
        <v>65</v>
      </c>
      <c r="K268" s="10">
        <v>1</v>
      </c>
      <c r="L268" s="10">
        <v>3200</v>
      </c>
      <c r="M268" s="10">
        <v>770</v>
      </c>
      <c r="N268" s="10">
        <v>0</v>
      </c>
      <c r="O268" s="10">
        <v>770</v>
      </c>
    </row>
    <row r="269" spans="1:15" s="1" customFormat="1" ht="48">
      <c r="A269" s="8">
        <v>266</v>
      </c>
      <c r="B269" s="10" t="s">
        <v>1010</v>
      </c>
      <c r="C269" s="10" t="s">
        <v>1011</v>
      </c>
      <c r="D269" s="10" t="s">
        <v>971</v>
      </c>
      <c r="E269" s="10" t="s">
        <v>482</v>
      </c>
      <c r="F269" s="10" t="s">
        <v>23</v>
      </c>
      <c r="G269" s="10" t="s">
        <v>145</v>
      </c>
      <c r="H269" s="10" t="s">
        <v>1012</v>
      </c>
      <c r="I269" s="10" t="s">
        <v>77</v>
      </c>
      <c r="J269" s="10" t="s">
        <v>65</v>
      </c>
      <c r="K269" s="10">
        <v>1</v>
      </c>
      <c r="L269" s="10">
        <v>3200</v>
      </c>
      <c r="M269" s="10">
        <v>770</v>
      </c>
      <c r="N269" s="10">
        <v>0</v>
      </c>
      <c r="O269" s="10">
        <v>770</v>
      </c>
    </row>
    <row r="270" spans="1:15" s="1" customFormat="1" ht="36">
      <c r="A270" s="8">
        <v>267</v>
      </c>
      <c r="B270" s="10" t="s">
        <v>1013</v>
      </c>
      <c r="C270" s="10" t="s">
        <v>1014</v>
      </c>
      <c r="D270" s="10" t="s">
        <v>971</v>
      </c>
      <c r="E270" s="10" t="s">
        <v>495</v>
      </c>
      <c r="F270" s="10" t="s">
        <v>23</v>
      </c>
      <c r="G270" s="10" t="s">
        <v>243</v>
      </c>
      <c r="H270" s="10" t="s">
        <v>1015</v>
      </c>
      <c r="I270" s="10" t="s">
        <v>245</v>
      </c>
      <c r="J270" s="10" t="s">
        <v>246</v>
      </c>
      <c r="K270" s="10">
        <v>1</v>
      </c>
      <c r="L270" s="10">
        <v>2800</v>
      </c>
      <c r="M270" s="10">
        <v>780</v>
      </c>
      <c r="N270" s="10">
        <v>0</v>
      </c>
      <c r="O270" s="10">
        <v>780</v>
      </c>
    </row>
    <row r="271" spans="1:15" s="1" customFormat="1" ht="36">
      <c r="A271" s="8">
        <v>268</v>
      </c>
      <c r="B271" s="10" t="s">
        <v>1016</v>
      </c>
      <c r="C271" s="10" t="s">
        <v>1017</v>
      </c>
      <c r="D271" s="10" t="s">
        <v>971</v>
      </c>
      <c r="E271" s="10" t="s">
        <v>504</v>
      </c>
      <c r="F271" s="10" t="s">
        <v>23</v>
      </c>
      <c r="G271" s="10" t="s">
        <v>505</v>
      </c>
      <c r="H271" s="10" t="s">
        <v>1018</v>
      </c>
      <c r="I271" s="10" t="s">
        <v>507</v>
      </c>
      <c r="J271" s="10" t="s">
        <v>92</v>
      </c>
      <c r="K271" s="10">
        <v>1</v>
      </c>
      <c r="L271" s="10">
        <v>1900</v>
      </c>
      <c r="M271" s="10">
        <v>780</v>
      </c>
      <c r="N271" s="10">
        <v>0</v>
      </c>
      <c r="O271" s="10">
        <f>L271*0.6-M271</f>
        <v>360</v>
      </c>
    </row>
    <row r="272" spans="1:15" s="1" customFormat="1" ht="36">
      <c r="A272" s="8">
        <v>269</v>
      </c>
      <c r="B272" s="10" t="s">
        <v>1019</v>
      </c>
      <c r="C272" s="10" t="s">
        <v>1020</v>
      </c>
      <c r="D272" s="10" t="s">
        <v>971</v>
      </c>
      <c r="E272" s="10" t="s">
        <v>175</v>
      </c>
      <c r="F272" s="10" t="s">
        <v>23</v>
      </c>
      <c r="G272" s="10" t="s">
        <v>40</v>
      </c>
      <c r="H272" s="10" t="s">
        <v>1021</v>
      </c>
      <c r="I272" s="10" t="s">
        <v>49</v>
      </c>
      <c r="J272" s="10" t="s">
        <v>50</v>
      </c>
      <c r="K272" s="10">
        <v>1</v>
      </c>
      <c r="L272" s="10">
        <v>2600</v>
      </c>
      <c r="M272" s="10">
        <v>770</v>
      </c>
      <c r="N272" s="10">
        <v>0</v>
      </c>
      <c r="O272" s="10">
        <v>770</v>
      </c>
    </row>
    <row r="273" spans="1:15" s="1" customFormat="1" ht="48">
      <c r="A273" s="8">
        <v>270</v>
      </c>
      <c r="B273" s="10" t="s">
        <v>1022</v>
      </c>
      <c r="C273" s="10" t="s">
        <v>1023</v>
      </c>
      <c r="D273" s="10" t="s">
        <v>971</v>
      </c>
      <c r="E273" s="10" t="s">
        <v>482</v>
      </c>
      <c r="F273" s="10" t="s">
        <v>23</v>
      </c>
      <c r="G273" s="10" t="s">
        <v>145</v>
      </c>
      <c r="H273" s="10" t="s">
        <v>1024</v>
      </c>
      <c r="I273" s="10" t="s">
        <v>77</v>
      </c>
      <c r="J273" s="10" t="s">
        <v>65</v>
      </c>
      <c r="K273" s="10">
        <v>1</v>
      </c>
      <c r="L273" s="10">
        <v>3200</v>
      </c>
      <c r="M273" s="10">
        <v>770</v>
      </c>
      <c r="N273" s="10">
        <v>0</v>
      </c>
      <c r="O273" s="10">
        <v>770</v>
      </c>
    </row>
    <row r="274" spans="1:15" s="1" customFormat="1" ht="36">
      <c r="A274" s="8">
        <v>271</v>
      </c>
      <c r="B274" s="10" t="s">
        <v>1025</v>
      </c>
      <c r="C274" s="10" t="s">
        <v>1026</v>
      </c>
      <c r="D274" s="10" t="s">
        <v>971</v>
      </c>
      <c r="E274" s="10" t="s">
        <v>175</v>
      </c>
      <c r="F274" s="10" t="s">
        <v>23</v>
      </c>
      <c r="G274" s="10" t="s">
        <v>40</v>
      </c>
      <c r="H274" s="10" t="s">
        <v>1027</v>
      </c>
      <c r="I274" s="10" t="s">
        <v>49</v>
      </c>
      <c r="J274" s="10" t="s">
        <v>50</v>
      </c>
      <c r="K274" s="10">
        <v>1</v>
      </c>
      <c r="L274" s="10">
        <v>2600</v>
      </c>
      <c r="M274" s="10">
        <v>770</v>
      </c>
      <c r="N274" s="10">
        <v>0</v>
      </c>
      <c r="O274" s="10">
        <v>770</v>
      </c>
    </row>
    <row r="275" spans="1:15" s="1" customFormat="1" ht="36">
      <c r="A275" s="8">
        <v>272</v>
      </c>
      <c r="B275" s="10" t="s">
        <v>1028</v>
      </c>
      <c r="C275" s="10" t="s">
        <v>1029</v>
      </c>
      <c r="D275" s="10" t="s">
        <v>971</v>
      </c>
      <c r="E275" s="10" t="s">
        <v>175</v>
      </c>
      <c r="F275" s="10" t="s">
        <v>23</v>
      </c>
      <c r="G275" s="10" t="s">
        <v>40</v>
      </c>
      <c r="H275" s="10" t="s">
        <v>1030</v>
      </c>
      <c r="I275" s="10" t="s">
        <v>49</v>
      </c>
      <c r="J275" s="10" t="s">
        <v>50</v>
      </c>
      <c r="K275" s="10">
        <v>1</v>
      </c>
      <c r="L275" s="10">
        <v>2600</v>
      </c>
      <c r="M275" s="10">
        <v>770</v>
      </c>
      <c r="N275" s="10">
        <v>0</v>
      </c>
      <c r="O275" s="10">
        <v>770</v>
      </c>
    </row>
    <row r="276" spans="1:15" s="1" customFormat="1" ht="36">
      <c r="A276" s="8">
        <v>273</v>
      </c>
      <c r="B276" s="10" t="s">
        <v>1031</v>
      </c>
      <c r="C276" s="10" t="s">
        <v>1032</v>
      </c>
      <c r="D276" s="10" t="s">
        <v>971</v>
      </c>
      <c r="E276" s="10" t="s">
        <v>175</v>
      </c>
      <c r="F276" s="10" t="s">
        <v>23</v>
      </c>
      <c r="G276" s="10" t="s">
        <v>40</v>
      </c>
      <c r="H276" s="10" t="s">
        <v>1033</v>
      </c>
      <c r="I276" s="10" t="s">
        <v>49</v>
      </c>
      <c r="J276" s="10" t="s">
        <v>50</v>
      </c>
      <c r="K276" s="10">
        <v>1</v>
      </c>
      <c r="L276" s="10">
        <v>2600</v>
      </c>
      <c r="M276" s="10">
        <v>770</v>
      </c>
      <c r="N276" s="10">
        <v>0</v>
      </c>
      <c r="O276" s="10">
        <v>770</v>
      </c>
    </row>
    <row r="277" spans="1:15" s="1" customFormat="1" ht="36">
      <c r="A277" s="8">
        <v>274</v>
      </c>
      <c r="B277" s="10" t="s">
        <v>1034</v>
      </c>
      <c r="C277" s="10" t="s">
        <v>1035</v>
      </c>
      <c r="D277" s="10" t="s">
        <v>971</v>
      </c>
      <c r="E277" s="10" t="s">
        <v>495</v>
      </c>
      <c r="F277" s="10" t="s">
        <v>23</v>
      </c>
      <c r="G277" s="10" t="s">
        <v>243</v>
      </c>
      <c r="H277" s="10" t="s">
        <v>1036</v>
      </c>
      <c r="I277" s="10" t="s">
        <v>245</v>
      </c>
      <c r="J277" s="10" t="s">
        <v>246</v>
      </c>
      <c r="K277" s="10">
        <v>1</v>
      </c>
      <c r="L277" s="10">
        <v>2800</v>
      </c>
      <c r="M277" s="10">
        <v>780</v>
      </c>
      <c r="N277" s="10">
        <v>0</v>
      </c>
      <c r="O277" s="10">
        <v>780</v>
      </c>
    </row>
    <row r="278" spans="1:15" s="1" customFormat="1" ht="36">
      <c r="A278" s="8">
        <v>275</v>
      </c>
      <c r="B278" s="10" t="s">
        <v>1037</v>
      </c>
      <c r="C278" s="10" t="s">
        <v>1038</v>
      </c>
      <c r="D278" s="10" t="s">
        <v>971</v>
      </c>
      <c r="E278" s="10" t="s">
        <v>495</v>
      </c>
      <c r="F278" s="10" t="s">
        <v>23</v>
      </c>
      <c r="G278" s="10" t="s">
        <v>243</v>
      </c>
      <c r="H278" s="10" t="s">
        <v>1039</v>
      </c>
      <c r="I278" s="10" t="s">
        <v>245</v>
      </c>
      <c r="J278" s="10" t="s">
        <v>246</v>
      </c>
      <c r="K278" s="10">
        <v>1</v>
      </c>
      <c r="L278" s="10">
        <v>2800</v>
      </c>
      <c r="M278" s="10">
        <v>780</v>
      </c>
      <c r="N278" s="10">
        <v>0</v>
      </c>
      <c r="O278" s="10">
        <v>780</v>
      </c>
    </row>
    <row r="279" spans="1:15" s="1" customFormat="1" ht="36">
      <c r="A279" s="8">
        <v>276</v>
      </c>
      <c r="B279" s="10" t="s">
        <v>1040</v>
      </c>
      <c r="C279" s="10" t="s">
        <v>1038</v>
      </c>
      <c r="D279" s="10" t="s">
        <v>971</v>
      </c>
      <c r="E279" s="10" t="s">
        <v>495</v>
      </c>
      <c r="F279" s="10" t="s">
        <v>23</v>
      </c>
      <c r="G279" s="10" t="s">
        <v>81</v>
      </c>
      <c r="H279" s="10" t="s">
        <v>1041</v>
      </c>
      <c r="I279" s="10" t="s">
        <v>500</v>
      </c>
      <c r="J279" s="10" t="s">
        <v>501</v>
      </c>
      <c r="K279" s="10">
        <v>1</v>
      </c>
      <c r="L279" s="10">
        <v>3300</v>
      </c>
      <c r="M279" s="10">
        <v>780</v>
      </c>
      <c r="N279" s="10">
        <v>0</v>
      </c>
      <c r="O279" s="10">
        <v>780</v>
      </c>
    </row>
    <row r="280" spans="1:15" s="1" customFormat="1" ht="36">
      <c r="A280" s="8">
        <v>277</v>
      </c>
      <c r="B280" s="10" t="s">
        <v>1042</v>
      </c>
      <c r="C280" s="10" t="s">
        <v>1043</v>
      </c>
      <c r="D280" s="10" t="s">
        <v>971</v>
      </c>
      <c r="E280" s="10" t="s">
        <v>495</v>
      </c>
      <c r="F280" s="10" t="s">
        <v>23</v>
      </c>
      <c r="G280" s="10" t="s">
        <v>243</v>
      </c>
      <c r="H280" s="10" t="s">
        <v>1044</v>
      </c>
      <c r="I280" s="10" t="s">
        <v>245</v>
      </c>
      <c r="J280" s="10" t="s">
        <v>246</v>
      </c>
      <c r="K280" s="10">
        <v>1</v>
      </c>
      <c r="L280" s="10">
        <v>2800</v>
      </c>
      <c r="M280" s="10">
        <v>780</v>
      </c>
      <c r="N280" s="10">
        <v>0</v>
      </c>
      <c r="O280" s="10">
        <v>780</v>
      </c>
    </row>
    <row r="281" spans="1:15" s="1" customFormat="1" ht="36">
      <c r="A281" s="8">
        <v>278</v>
      </c>
      <c r="B281" s="10" t="s">
        <v>1045</v>
      </c>
      <c r="C281" s="10" t="s">
        <v>1046</v>
      </c>
      <c r="D281" s="10" t="s">
        <v>971</v>
      </c>
      <c r="E281" s="10" t="s">
        <v>504</v>
      </c>
      <c r="F281" s="10" t="s">
        <v>23</v>
      </c>
      <c r="G281" s="10" t="s">
        <v>505</v>
      </c>
      <c r="H281" s="10" t="s">
        <v>1047</v>
      </c>
      <c r="I281" s="10" t="s">
        <v>507</v>
      </c>
      <c r="J281" s="10" t="s">
        <v>92</v>
      </c>
      <c r="K281" s="10">
        <v>1</v>
      </c>
      <c r="L281" s="10">
        <v>1900</v>
      </c>
      <c r="M281" s="10">
        <v>780</v>
      </c>
      <c r="N281" s="10">
        <v>0</v>
      </c>
      <c r="O281" s="10">
        <f>L281*0.6-M281</f>
        <v>360</v>
      </c>
    </row>
    <row r="282" spans="1:15" s="1" customFormat="1" ht="36">
      <c r="A282" s="8">
        <v>279</v>
      </c>
      <c r="B282" s="10" t="s">
        <v>1048</v>
      </c>
      <c r="C282" s="10" t="s">
        <v>1049</v>
      </c>
      <c r="D282" s="10" t="s">
        <v>971</v>
      </c>
      <c r="E282" s="10" t="s">
        <v>495</v>
      </c>
      <c r="F282" s="10" t="s">
        <v>23</v>
      </c>
      <c r="G282" s="10" t="s">
        <v>243</v>
      </c>
      <c r="H282" s="10" t="s">
        <v>1050</v>
      </c>
      <c r="I282" s="10" t="s">
        <v>245</v>
      </c>
      <c r="J282" s="10" t="s">
        <v>246</v>
      </c>
      <c r="K282" s="10">
        <v>1</v>
      </c>
      <c r="L282" s="10">
        <v>2800</v>
      </c>
      <c r="M282" s="10">
        <v>780</v>
      </c>
      <c r="N282" s="10">
        <v>0</v>
      </c>
      <c r="O282" s="10">
        <v>780</v>
      </c>
    </row>
    <row r="283" spans="1:15" s="1" customFormat="1" ht="36">
      <c r="A283" s="8">
        <v>280</v>
      </c>
      <c r="B283" s="10" t="s">
        <v>1051</v>
      </c>
      <c r="C283" s="10" t="s">
        <v>1052</v>
      </c>
      <c r="D283" s="10" t="s">
        <v>971</v>
      </c>
      <c r="E283" s="10" t="s">
        <v>175</v>
      </c>
      <c r="F283" s="10" t="s">
        <v>23</v>
      </c>
      <c r="G283" s="10" t="s">
        <v>40</v>
      </c>
      <c r="H283" s="10" t="s">
        <v>1053</v>
      </c>
      <c r="I283" s="10" t="s">
        <v>49</v>
      </c>
      <c r="J283" s="10" t="s">
        <v>50</v>
      </c>
      <c r="K283" s="10">
        <v>1</v>
      </c>
      <c r="L283" s="10">
        <v>2600</v>
      </c>
      <c r="M283" s="10">
        <v>770</v>
      </c>
      <c r="N283" s="10">
        <v>0</v>
      </c>
      <c r="O283" s="10">
        <v>770</v>
      </c>
    </row>
    <row r="284" spans="1:15" s="1" customFormat="1" ht="36">
      <c r="A284" s="8">
        <v>281</v>
      </c>
      <c r="B284" s="10" t="s">
        <v>1054</v>
      </c>
      <c r="C284" s="10" t="s">
        <v>1055</v>
      </c>
      <c r="D284" s="10" t="s">
        <v>971</v>
      </c>
      <c r="E284" s="10" t="s">
        <v>175</v>
      </c>
      <c r="F284" s="10" t="s">
        <v>23</v>
      </c>
      <c r="G284" s="10" t="s">
        <v>40</v>
      </c>
      <c r="H284" s="10" t="s">
        <v>1056</v>
      </c>
      <c r="I284" s="10" t="s">
        <v>49</v>
      </c>
      <c r="J284" s="10" t="s">
        <v>50</v>
      </c>
      <c r="K284" s="10">
        <v>1</v>
      </c>
      <c r="L284" s="10">
        <v>2600</v>
      </c>
      <c r="M284" s="10">
        <v>770</v>
      </c>
      <c r="N284" s="10">
        <v>0</v>
      </c>
      <c r="O284" s="10">
        <v>770</v>
      </c>
    </row>
    <row r="285" spans="1:15" s="1" customFormat="1" ht="36">
      <c r="A285" s="8">
        <v>282</v>
      </c>
      <c r="B285" s="10" t="s">
        <v>1057</v>
      </c>
      <c r="C285" s="10" t="s">
        <v>1058</v>
      </c>
      <c r="D285" s="10" t="s">
        <v>971</v>
      </c>
      <c r="E285" s="10" t="s">
        <v>175</v>
      </c>
      <c r="F285" s="10" t="s">
        <v>23</v>
      </c>
      <c r="G285" s="10" t="s">
        <v>40</v>
      </c>
      <c r="H285" s="10" t="s">
        <v>1059</v>
      </c>
      <c r="I285" s="10" t="s">
        <v>49</v>
      </c>
      <c r="J285" s="10" t="s">
        <v>50</v>
      </c>
      <c r="K285" s="10">
        <v>1</v>
      </c>
      <c r="L285" s="10">
        <v>2600</v>
      </c>
      <c r="M285" s="10">
        <v>770</v>
      </c>
      <c r="N285" s="10">
        <v>0</v>
      </c>
      <c r="O285" s="10">
        <v>770</v>
      </c>
    </row>
    <row r="286" spans="1:15" s="1" customFormat="1" ht="48">
      <c r="A286" s="8">
        <v>283</v>
      </c>
      <c r="B286" s="10" t="s">
        <v>1060</v>
      </c>
      <c r="C286" s="10" t="s">
        <v>1061</v>
      </c>
      <c r="D286" s="10" t="s">
        <v>971</v>
      </c>
      <c r="E286" s="10" t="s">
        <v>175</v>
      </c>
      <c r="F286" s="10" t="s">
        <v>23</v>
      </c>
      <c r="G286" s="10" t="s">
        <v>81</v>
      </c>
      <c r="H286" s="10" t="s">
        <v>1062</v>
      </c>
      <c r="I286" s="10" t="s">
        <v>500</v>
      </c>
      <c r="J286" s="10" t="s">
        <v>501</v>
      </c>
      <c r="K286" s="10">
        <v>1</v>
      </c>
      <c r="L286" s="10">
        <v>3300</v>
      </c>
      <c r="M286" s="10">
        <v>780</v>
      </c>
      <c r="N286" s="10">
        <v>0</v>
      </c>
      <c r="O286" s="10">
        <v>780</v>
      </c>
    </row>
    <row r="287" spans="1:15" s="1" customFormat="1" ht="36">
      <c r="A287" s="8">
        <v>284</v>
      </c>
      <c r="B287" s="10" t="s">
        <v>1063</v>
      </c>
      <c r="C287" s="10" t="s">
        <v>1064</v>
      </c>
      <c r="D287" s="10" t="s">
        <v>971</v>
      </c>
      <c r="E287" s="10" t="s">
        <v>504</v>
      </c>
      <c r="F287" s="10" t="s">
        <v>23</v>
      </c>
      <c r="G287" s="10" t="s">
        <v>505</v>
      </c>
      <c r="H287" s="10" t="s">
        <v>1065</v>
      </c>
      <c r="I287" s="10" t="s">
        <v>507</v>
      </c>
      <c r="J287" s="10" t="s">
        <v>92</v>
      </c>
      <c r="K287" s="10">
        <v>1</v>
      </c>
      <c r="L287" s="10">
        <v>1900</v>
      </c>
      <c r="M287" s="10">
        <v>780</v>
      </c>
      <c r="N287" s="10">
        <v>0</v>
      </c>
      <c r="O287" s="10">
        <f>L287*0.6-M287</f>
        <v>360</v>
      </c>
    </row>
    <row r="288" spans="1:15" s="1" customFormat="1" ht="36">
      <c r="A288" s="8">
        <v>285</v>
      </c>
      <c r="B288" s="10" t="s">
        <v>1066</v>
      </c>
      <c r="C288" s="10" t="s">
        <v>1067</v>
      </c>
      <c r="D288" s="10" t="s">
        <v>971</v>
      </c>
      <c r="E288" s="10" t="s">
        <v>495</v>
      </c>
      <c r="F288" s="10" t="s">
        <v>23</v>
      </c>
      <c r="G288" s="10" t="s">
        <v>243</v>
      </c>
      <c r="H288" s="10" t="s">
        <v>1068</v>
      </c>
      <c r="I288" s="10" t="s">
        <v>245</v>
      </c>
      <c r="J288" s="10" t="s">
        <v>246</v>
      </c>
      <c r="K288" s="10">
        <v>1</v>
      </c>
      <c r="L288" s="10">
        <v>2800</v>
      </c>
      <c r="M288" s="10">
        <v>780</v>
      </c>
      <c r="N288" s="10">
        <v>0</v>
      </c>
      <c r="O288" s="10">
        <v>780</v>
      </c>
    </row>
    <row r="289" spans="1:15" s="1" customFormat="1" ht="24">
      <c r="A289" s="8">
        <v>286</v>
      </c>
      <c r="B289" s="10" t="s">
        <v>1069</v>
      </c>
      <c r="C289" s="10" t="s">
        <v>1070</v>
      </c>
      <c r="D289" s="10" t="s">
        <v>971</v>
      </c>
      <c r="E289" s="10" t="s">
        <v>504</v>
      </c>
      <c r="F289" s="10" t="s">
        <v>23</v>
      </c>
      <c r="G289" s="10" t="s">
        <v>505</v>
      </c>
      <c r="H289" s="10" t="s">
        <v>1071</v>
      </c>
      <c r="I289" s="10" t="s">
        <v>507</v>
      </c>
      <c r="J289" s="10" t="s">
        <v>92</v>
      </c>
      <c r="K289" s="10">
        <v>1</v>
      </c>
      <c r="L289" s="10">
        <v>1900</v>
      </c>
      <c r="M289" s="10">
        <v>780</v>
      </c>
      <c r="N289" s="10">
        <v>0</v>
      </c>
      <c r="O289" s="10">
        <f>L289*0.6-M289</f>
        <v>360</v>
      </c>
    </row>
    <row r="290" spans="1:15" s="1" customFormat="1" ht="24">
      <c r="A290" s="8">
        <v>287</v>
      </c>
      <c r="B290" s="10" t="s">
        <v>1072</v>
      </c>
      <c r="C290" s="10" t="s">
        <v>1073</v>
      </c>
      <c r="D290" s="10" t="s">
        <v>971</v>
      </c>
      <c r="E290" s="10" t="s">
        <v>504</v>
      </c>
      <c r="F290" s="10" t="s">
        <v>23</v>
      </c>
      <c r="G290" s="10" t="s">
        <v>505</v>
      </c>
      <c r="H290" s="10" t="s">
        <v>1074</v>
      </c>
      <c r="I290" s="10" t="s">
        <v>507</v>
      </c>
      <c r="J290" s="10" t="s">
        <v>92</v>
      </c>
      <c r="K290" s="10">
        <v>1</v>
      </c>
      <c r="L290" s="10">
        <v>1900</v>
      </c>
      <c r="M290" s="10">
        <v>780</v>
      </c>
      <c r="N290" s="10">
        <v>0</v>
      </c>
      <c r="O290" s="10">
        <f>L290*0.6-M290</f>
        <v>360</v>
      </c>
    </row>
    <row r="291" spans="1:15" s="1" customFormat="1" ht="48">
      <c r="A291" s="8">
        <v>288</v>
      </c>
      <c r="B291" s="10" t="s">
        <v>1075</v>
      </c>
      <c r="C291" s="10" t="s">
        <v>1076</v>
      </c>
      <c r="D291" s="10" t="s">
        <v>971</v>
      </c>
      <c r="E291" s="10" t="s">
        <v>482</v>
      </c>
      <c r="F291" s="10" t="s">
        <v>23</v>
      </c>
      <c r="G291" s="10" t="s">
        <v>75</v>
      </c>
      <c r="H291" s="10" t="s">
        <v>1077</v>
      </c>
      <c r="I291" s="10" t="s">
        <v>77</v>
      </c>
      <c r="J291" s="10" t="s">
        <v>65</v>
      </c>
      <c r="K291" s="10">
        <v>1</v>
      </c>
      <c r="L291" s="10">
        <v>2800</v>
      </c>
      <c r="M291" s="10">
        <v>770</v>
      </c>
      <c r="N291" s="10">
        <v>0</v>
      </c>
      <c r="O291" s="10">
        <v>770</v>
      </c>
    </row>
    <row r="292" spans="1:15" s="1" customFormat="1" ht="36">
      <c r="A292" s="8">
        <v>289</v>
      </c>
      <c r="B292" s="10" t="s">
        <v>1078</v>
      </c>
      <c r="C292" s="10" t="s">
        <v>1079</v>
      </c>
      <c r="D292" s="10" t="s">
        <v>971</v>
      </c>
      <c r="E292" s="10" t="s">
        <v>175</v>
      </c>
      <c r="F292" s="10" t="s">
        <v>23</v>
      </c>
      <c r="G292" s="10" t="s">
        <v>40</v>
      </c>
      <c r="H292" s="10" t="s">
        <v>1080</v>
      </c>
      <c r="I292" s="10" t="s">
        <v>49</v>
      </c>
      <c r="J292" s="10" t="s">
        <v>50</v>
      </c>
      <c r="K292" s="10">
        <v>1</v>
      </c>
      <c r="L292" s="10">
        <v>2600</v>
      </c>
      <c r="M292" s="10">
        <v>770</v>
      </c>
      <c r="N292" s="10">
        <v>0</v>
      </c>
      <c r="O292" s="10">
        <v>770</v>
      </c>
    </row>
    <row r="293" spans="1:15" s="1" customFormat="1" ht="36">
      <c r="A293" s="8">
        <v>290</v>
      </c>
      <c r="B293" s="10" t="s">
        <v>1081</v>
      </c>
      <c r="C293" s="10" t="s">
        <v>1082</v>
      </c>
      <c r="D293" s="10" t="s">
        <v>971</v>
      </c>
      <c r="E293" s="10" t="s">
        <v>175</v>
      </c>
      <c r="F293" s="10" t="s">
        <v>23</v>
      </c>
      <c r="G293" s="10" t="s">
        <v>40</v>
      </c>
      <c r="H293" s="10" t="s">
        <v>1083</v>
      </c>
      <c r="I293" s="10" t="s">
        <v>49</v>
      </c>
      <c r="J293" s="10" t="s">
        <v>50</v>
      </c>
      <c r="K293" s="10">
        <v>1</v>
      </c>
      <c r="L293" s="10">
        <v>2600</v>
      </c>
      <c r="M293" s="10">
        <v>770</v>
      </c>
      <c r="N293" s="10">
        <v>0</v>
      </c>
      <c r="O293" s="10">
        <v>770</v>
      </c>
    </row>
    <row r="294" spans="1:15" s="1" customFormat="1" ht="36">
      <c r="A294" s="8">
        <v>291</v>
      </c>
      <c r="B294" s="10" t="s">
        <v>1084</v>
      </c>
      <c r="C294" s="10" t="s">
        <v>1085</v>
      </c>
      <c r="D294" s="10" t="s">
        <v>971</v>
      </c>
      <c r="E294" s="10" t="s">
        <v>495</v>
      </c>
      <c r="F294" s="10" t="s">
        <v>23</v>
      </c>
      <c r="G294" s="10" t="s">
        <v>243</v>
      </c>
      <c r="H294" s="10" t="s">
        <v>1086</v>
      </c>
      <c r="I294" s="10" t="s">
        <v>245</v>
      </c>
      <c r="J294" s="10" t="s">
        <v>246</v>
      </c>
      <c r="K294" s="10">
        <v>1</v>
      </c>
      <c r="L294" s="10">
        <v>2800</v>
      </c>
      <c r="M294" s="10">
        <v>780</v>
      </c>
      <c r="N294" s="10">
        <v>0</v>
      </c>
      <c r="O294" s="10">
        <v>780</v>
      </c>
    </row>
    <row r="295" spans="1:15" s="1" customFormat="1" ht="36">
      <c r="A295" s="8">
        <v>292</v>
      </c>
      <c r="B295" s="10" t="s">
        <v>1087</v>
      </c>
      <c r="C295" s="10" t="s">
        <v>1088</v>
      </c>
      <c r="D295" s="10" t="s">
        <v>971</v>
      </c>
      <c r="E295" s="10" t="s">
        <v>495</v>
      </c>
      <c r="F295" s="10" t="s">
        <v>23</v>
      </c>
      <c r="G295" s="10" t="s">
        <v>243</v>
      </c>
      <c r="H295" s="10" t="s">
        <v>1089</v>
      </c>
      <c r="I295" s="10" t="s">
        <v>245</v>
      </c>
      <c r="J295" s="10" t="s">
        <v>246</v>
      </c>
      <c r="K295" s="10">
        <v>1</v>
      </c>
      <c r="L295" s="10">
        <v>2800</v>
      </c>
      <c r="M295" s="10">
        <v>780</v>
      </c>
      <c r="N295" s="10">
        <v>0</v>
      </c>
      <c r="O295" s="10">
        <v>780</v>
      </c>
    </row>
    <row r="296" spans="1:15" s="1" customFormat="1" ht="36">
      <c r="A296" s="8">
        <v>293</v>
      </c>
      <c r="B296" s="10" t="s">
        <v>1090</v>
      </c>
      <c r="C296" s="10" t="s">
        <v>1091</v>
      </c>
      <c r="D296" s="10" t="s">
        <v>971</v>
      </c>
      <c r="E296" s="10" t="s">
        <v>175</v>
      </c>
      <c r="F296" s="10" t="s">
        <v>23</v>
      </c>
      <c r="G296" s="10" t="s">
        <v>40</v>
      </c>
      <c r="H296" s="10" t="s">
        <v>1092</v>
      </c>
      <c r="I296" s="10" t="s">
        <v>49</v>
      </c>
      <c r="J296" s="10" t="s">
        <v>50</v>
      </c>
      <c r="K296" s="10">
        <v>1</v>
      </c>
      <c r="L296" s="10">
        <v>2600</v>
      </c>
      <c r="M296" s="10">
        <v>770</v>
      </c>
      <c r="N296" s="10">
        <v>0</v>
      </c>
      <c r="O296" s="10">
        <v>770</v>
      </c>
    </row>
    <row r="297" spans="1:15" s="1" customFormat="1" ht="36">
      <c r="A297" s="8">
        <v>294</v>
      </c>
      <c r="B297" s="10" t="s">
        <v>1093</v>
      </c>
      <c r="C297" s="10" t="s">
        <v>1094</v>
      </c>
      <c r="D297" s="10" t="s">
        <v>971</v>
      </c>
      <c r="E297" s="10" t="s">
        <v>495</v>
      </c>
      <c r="F297" s="10" t="s">
        <v>23</v>
      </c>
      <c r="G297" s="10" t="s">
        <v>243</v>
      </c>
      <c r="H297" s="10" t="s">
        <v>1095</v>
      </c>
      <c r="I297" s="10" t="s">
        <v>245</v>
      </c>
      <c r="J297" s="10" t="s">
        <v>246</v>
      </c>
      <c r="K297" s="10">
        <v>1</v>
      </c>
      <c r="L297" s="10">
        <v>2800</v>
      </c>
      <c r="M297" s="10">
        <v>780</v>
      </c>
      <c r="N297" s="10">
        <v>0</v>
      </c>
      <c r="O297" s="10">
        <v>780</v>
      </c>
    </row>
    <row r="298" spans="1:15" s="1" customFormat="1" ht="36">
      <c r="A298" s="8">
        <v>295</v>
      </c>
      <c r="B298" s="10" t="s">
        <v>1096</v>
      </c>
      <c r="C298" s="10" t="s">
        <v>1097</v>
      </c>
      <c r="D298" s="10" t="s">
        <v>971</v>
      </c>
      <c r="E298" s="10" t="s">
        <v>504</v>
      </c>
      <c r="F298" s="10" t="s">
        <v>23</v>
      </c>
      <c r="G298" s="10" t="s">
        <v>505</v>
      </c>
      <c r="H298" s="10" t="s">
        <v>1098</v>
      </c>
      <c r="I298" s="10" t="s">
        <v>507</v>
      </c>
      <c r="J298" s="10" t="s">
        <v>92</v>
      </c>
      <c r="K298" s="10">
        <v>1</v>
      </c>
      <c r="L298" s="10">
        <v>1900</v>
      </c>
      <c r="M298" s="10">
        <v>780</v>
      </c>
      <c r="N298" s="10">
        <v>0</v>
      </c>
      <c r="O298" s="10">
        <f>L298*0.6-M298</f>
        <v>360</v>
      </c>
    </row>
    <row r="299" spans="1:15" s="1" customFormat="1" ht="36">
      <c r="A299" s="8">
        <v>296</v>
      </c>
      <c r="B299" s="10" t="s">
        <v>1099</v>
      </c>
      <c r="C299" s="10" t="s">
        <v>1100</v>
      </c>
      <c r="D299" s="10" t="s">
        <v>971</v>
      </c>
      <c r="E299" s="10" t="s">
        <v>1101</v>
      </c>
      <c r="F299" s="10" t="s">
        <v>23</v>
      </c>
      <c r="G299" s="10" t="s">
        <v>40</v>
      </c>
      <c r="H299" s="10" t="s">
        <v>1102</v>
      </c>
      <c r="I299" s="10" t="s">
        <v>49</v>
      </c>
      <c r="J299" s="10" t="s">
        <v>50</v>
      </c>
      <c r="K299" s="10">
        <v>1</v>
      </c>
      <c r="L299" s="10">
        <v>2600</v>
      </c>
      <c r="M299" s="10">
        <v>770</v>
      </c>
      <c r="N299" s="10">
        <v>0</v>
      </c>
      <c r="O299" s="10">
        <v>770</v>
      </c>
    </row>
    <row r="300" spans="1:15" s="1" customFormat="1" ht="36">
      <c r="A300" s="8">
        <v>297</v>
      </c>
      <c r="B300" s="10" t="s">
        <v>1103</v>
      </c>
      <c r="C300" s="10" t="s">
        <v>1104</v>
      </c>
      <c r="D300" s="10" t="s">
        <v>971</v>
      </c>
      <c r="E300" s="10" t="s">
        <v>495</v>
      </c>
      <c r="F300" s="10" t="s">
        <v>23</v>
      </c>
      <c r="G300" s="10" t="s">
        <v>243</v>
      </c>
      <c r="H300" s="10" t="s">
        <v>1105</v>
      </c>
      <c r="I300" s="10" t="s">
        <v>245</v>
      </c>
      <c r="J300" s="10" t="s">
        <v>246</v>
      </c>
      <c r="K300" s="10">
        <v>1</v>
      </c>
      <c r="L300" s="10">
        <v>2800</v>
      </c>
      <c r="M300" s="10">
        <v>780</v>
      </c>
      <c r="N300" s="10">
        <v>0</v>
      </c>
      <c r="O300" s="10">
        <v>780</v>
      </c>
    </row>
    <row r="301" spans="1:15" s="1" customFormat="1" ht="36">
      <c r="A301" s="8">
        <v>298</v>
      </c>
      <c r="B301" s="10" t="s">
        <v>1106</v>
      </c>
      <c r="C301" s="10" t="s">
        <v>1107</v>
      </c>
      <c r="D301" s="10" t="s">
        <v>971</v>
      </c>
      <c r="E301" s="10" t="s">
        <v>495</v>
      </c>
      <c r="F301" s="10" t="s">
        <v>23</v>
      </c>
      <c r="G301" s="10" t="s">
        <v>243</v>
      </c>
      <c r="H301" s="10" t="s">
        <v>1108</v>
      </c>
      <c r="I301" s="10" t="s">
        <v>245</v>
      </c>
      <c r="J301" s="10" t="s">
        <v>246</v>
      </c>
      <c r="K301" s="10">
        <v>1</v>
      </c>
      <c r="L301" s="10">
        <v>2800</v>
      </c>
      <c r="M301" s="10">
        <v>780</v>
      </c>
      <c r="N301" s="10">
        <v>0</v>
      </c>
      <c r="O301" s="10">
        <v>780</v>
      </c>
    </row>
    <row r="302" spans="1:15" s="1" customFormat="1" ht="36">
      <c r="A302" s="8">
        <v>299</v>
      </c>
      <c r="B302" s="10" t="s">
        <v>1109</v>
      </c>
      <c r="C302" s="10" t="s">
        <v>1110</v>
      </c>
      <c r="D302" s="10" t="s">
        <v>971</v>
      </c>
      <c r="E302" s="10" t="s">
        <v>495</v>
      </c>
      <c r="F302" s="10" t="s">
        <v>23</v>
      </c>
      <c r="G302" s="10" t="s">
        <v>243</v>
      </c>
      <c r="H302" s="10" t="s">
        <v>1111</v>
      </c>
      <c r="I302" s="10" t="s">
        <v>245</v>
      </c>
      <c r="J302" s="10" t="s">
        <v>246</v>
      </c>
      <c r="K302" s="10">
        <v>1</v>
      </c>
      <c r="L302" s="10">
        <v>2800</v>
      </c>
      <c r="M302" s="10">
        <v>780</v>
      </c>
      <c r="N302" s="10">
        <v>0</v>
      </c>
      <c r="O302" s="10">
        <v>780</v>
      </c>
    </row>
    <row r="303" spans="1:15" s="1" customFormat="1" ht="36">
      <c r="A303" s="8">
        <v>300</v>
      </c>
      <c r="B303" s="10" t="s">
        <v>1112</v>
      </c>
      <c r="C303" s="10" t="s">
        <v>1113</v>
      </c>
      <c r="D303" s="10" t="s">
        <v>971</v>
      </c>
      <c r="E303" s="10" t="s">
        <v>504</v>
      </c>
      <c r="F303" s="10" t="s">
        <v>23</v>
      </c>
      <c r="G303" s="10" t="s">
        <v>505</v>
      </c>
      <c r="H303" s="10" t="s">
        <v>1114</v>
      </c>
      <c r="I303" s="10" t="s">
        <v>507</v>
      </c>
      <c r="J303" s="10" t="s">
        <v>92</v>
      </c>
      <c r="K303" s="10">
        <v>1</v>
      </c>
      <c r="L303" s="10">
        <v>1900</v>
      </c>
      <c r="M303" s="10">
        <v>780</v>
      </c>
      <c r="N303" s="10">
        <v>0</v>
      </c>
      <c r="O303" s="10">
        <f>L303*0.6-M303</f>
        <v>360</v>
      </c>
    </row>
    <row r="304" spans="1:15" s="1" customFormat="1" ht="36">
      <c r="A304" s="8">
        <v>301</v>
      </c>
      <c r="B304" s="10" t="s">
        <v>1115</v>
      </c>
      <c r="C304" s="10" t="s">
        <v>1116</v>
      </c>
      <c r="D304" s="10" t="s">
        <v>971</v>
      </c>
      <c r="E304" s="10" t="s">
        <v>1117</v>
      </c>
      <c r="F304" s="10" t="s">
        <v>23</v>
      </c>
      <c r="G304" s="10" t="s">
        <v>243</v>
      </c>
      <c r="H304" s="10" t="s">
        <v>1118</v>
      </c>
      <c r="I304" s="10" t="s">
        <v>245</v>
      </c>
      <c r="J304" s="10" t="s">
        <v>246</v>
      </c>
      <c r="K304" s="10">
        <v>1</v>
      </c>
      <c r="L304" s="10">
        <v>2800</v>
      </c>
      <c r="M304" s="10">
        <v>780</v>
      </c>
      <c r="N304" s="10">
        <v>0</v>
      </c>
      <c r="O304" s="10">
        <v>780</v>
      </c>
    </row>
    <row r="305" spans="1:15" s="1" customFormat="1" ht="36">
      <c r="A305" s="8">
        <v>302</v>
      </c>
      <c r="B305" s="10" t="s">
        <v>1119</v>
      </c>
      <c r="C305" s="10" t="s">
        <v>1120</v>
      </c>
      <c r="D305" s="10" t="s">
        <v>971</v>
      </c>
      <c r="E305" s="10" t="s">
        <v>183</v>
      </c>
      <c r="F305" s="10" t="s">
        <v>23</v>
      </c>
      <c r="G305" s="10" t="s">
        <v>40</v>
      </c>
      <c r="H305" s="10" t="s">
        <v>1121</v>
      </c>
      <c r="I305" s="10" t="s">
        <v>552</v>
      </c>
      <c r="J305" s="10" t="s">
        <v>172</v>
      </c>
      <c r="K305" s="10">
        <v>1</v>
      </c>
      <c r="L305" s="10">
        <v>3000</v>
      </c>
      <c r="M305" s="10">
        <v>770</v>
      </c>
      <c r="N305" s="10">
        <v>0</v>
      </c>
      <c r="O305" s="10">
        <v>770</v>
      </c>
    </row>
    <row r="306" spans="1:15" s="2" customFormat="1" ht="24">
      <c r="A306" s="8">
        <v>303</v>
      </c>
      <c r="B306" s="10" t="s">
        <v>1122</v>
      </c>
      <c r="C306" s="10" t="s">
        <v>1123</v>
      </c>
      <c r="D306" s="10" t="s">
        <v>971</v>
      </c>
      <c r="E306" s="10" t="s">
        <v>357</v>
      </c>
      <c r="F306" s="10" t="s">
        <v>88</v>
      </c>
      <c r="G306" s="10" t="s">
        <v>358</v>
      </c>
      <c r="H306" s="10" t="s">
        <v>1124</v>
      </c>
      <c r="I306" s="10" t="s">
        <v>113</v>
      </c>
      <c r="J306" s="10" t="s">
        <v>114</v>
      </c>
      <c r="K306" s="10">
        <v>1</v>
      </c>
      <c r="L306" s="10">
        <v>5500</v>
      </c>
      <c r="M306" s="10">
        <v>930</v>
      </c>
      <c r="N306" s="10">
        <v>0</v>
      </c>
      <c r="O306" s="10">
        <f>M306*0.2</f>
        <v>186</v>
      </c>
    </row>
    <row r="307" spans="1:15" s="1" customFormat="1" ht="36">
      <c r="A307" s="8">
        <v>304</v>
      </c>
      <c r="B307" s="10" t="s">
        <v>1125</v>
      </c>
      <c r="C307" s="10" t="s">
        <v>1126</v>
      </c>
      <c r="D307" s="10" t="s">
        <v>971</v>
      </c>
      <c r="E307" s="10" t="s">
        <v>183</v>
      </c>
      <c r="F307" s="10" t="s">
        <v>23</v>
      </c>
      <c r="G307" s="10" t="s">
        <v>40</v>
      </c>
      <c r="H307" s="10" t="s">
        <v>1127</v>
      </c>
      <c r="I307" s="10" t="s">
        <v>552</v>
      </c>
      <c r="J307" s="10" t="s">
        <v>172</v>
      </c>
      <c r="K307" s="10">
        <v>1</v>
      </c>
      <c r="L307" s="10">
        <v>3000</v>
      </c>
      <c r="M307" s="10">
        <v>770</v>
      </c>
      <c r="N307" s="10">
        <v>0</v>
      </c>
      <c r="O307" s="10">
        <v>770</v>
      </c>
    </row>
    <row r="308" spans="1:15" s="2" customFormat="1" ht="38.25">
      <c r="A308" s="8">
        <v>305</v>
      </c>
      <c r="B308" s="10" t="s">
        <v>1128</v>
      </c>
      <c r="C308" s="10" t="s">
        <v>1038</v>
      </c>
      <c r="D308" s="10" t="s">
        <v>971</v>
      </c>
      <c r="E308" s="10" t="s">
        <v>357</v>
      </c>
      <c r="F308" s="10" t="s">
        <v>349</v>
      </c>
      <c r="G308" s="10" t="s">
        <v>1129</v>
      </c>
      <c r="H308" s="10" t="s">
        <v>1130</v>
      </c>
      <c r="I308" s="10" t="s">
        <v>1131</v>
      </c>
      <c r="J308" s="10" t="s">
        <v>712</v>
      </c>
      <c r="K308" s="10">
        <v>1</v>
      </c>
      <c r="L308" s="10">
        <v>35800</v>
      </c>
      <c r="M308" s="10">
        <v>7500</v>
      </c>
      <c r="N308" s="10">
        <v>0</v>
      </c>
      <c r="O308" s="10">
        <f>M308*0.2</f>
        <v>1500</v>
      </c>
    </row>
    <row r="309" spans="1:15" s="1" customFormat="1" ht="36">
      <c r="A309" s="8">
        <v>306</v>
      </c>
      <c r="B309" s="10" t="s">
        <v>1132</v>
      </c>
      <c r="C309" s="10" t="s">
        <v>1133</v>
      </c>
      <c r="D309" s="10" t="s">
        <v>1134</v>
      </c>
      <c r="E309" s="10" t="s">
        <v>454</v>
      </c>
      <c r="F309" s="10" t="s">
        <v>23</v>
      </c>
      <c r="G309" s="10" t="s">
        <v>40</v>
      </c>
      <c r="H309" s="10" t="s">
        <v>1135</v>
      </c>
      <c r="I309" s="10" t="s">
        <v>42</v>
      </c>
      <c r="J309" s="10" t="s">
        <v>43</v>
      </c>
      <c r="K309" s="10">
        <v>1</v>
      </c>
      <c r="L309" s="10">
        <v>2950</v>
      </c>
      <c r="M309" s="10">
        <v>770</v>
      </c>
      <c r="N309" s="10">
        <v>0</v>
      </c>
      <c r="O309" s="10">
        <f aca="true" t="shared" si="4" ref="O309:O321">M309*0.2</f>
        <v>154</v>
      </c>
    </row>
    <row r="310" spans="1:15" s="1" customFormat="1" ht="36">
      <c r="A310" s="8">
        <v>307</v>
      </c>
      <c r="B310" s="10" t="s">
        <v>1136</v>
      </c>
      <c r="C310" s="10" t="s">
        <v>1137</v>
      </c>
      <c r="D310" s="10" t="s">
        <v>1134</v>
      </c>
      <c r="E310" s="10" t="s">
        <v>39</v>
      </c>
      <c r="F310" s="10" t="s">
        <v>23</v>
      </c>
      <c r="G310" s="10" t="s">
        <v>40</v>
      </c>
      <c r="H310" s="10" t="s">
        <v>1138</v>
      </c>
      <c r="I310" s="10" t="s">
        <v>42</v>
      </c>
      <c r="J310" s="10" t="s">
        <v>43</v>
      </c>
      <c r="K310" s="10">
        <v>1</v>
      </c>
      <c r="L310" s="10">
        <v>2950</v>
      </c>
      <c r="M310" s="10">
        <v>770</v>
      </c>
      <c r="N310" s="10">
        <v>0</v>
      </c>
      <c r="O310" s="10">
        <f t="shared" si="4"/>
        <v>154</v>
      </c>
    </row>
    <row r="311" spans="1:15" s="1" customFormat="1" ht="36">
      <c r="A311" s="8">
        <v>308</v>
      </c>
      <c r="B311" s="10" t="s">
        <v>1139</v>
      </c>
      <c r="C311" s="10" t="s">
        <v>1140</v>
      </c>
      <c r="D311" s="10" t="s">
        <v>1134</v>
      </c>
      <c r="E311" s="10" t="s">
        <v>39</v>
      </c>
      <c r="F311" s="10" t="s">
        <v>23</v>
      </c>
      <c r="G311" s="10" t="s">
        <v>40</v>
      </c>
      <c r="H311" s="10" t="s">
        <v>1141</v>
      </c>
      <c r="I311" s="10" t="s">
        <v>42</v>
      </c>
      <c r="J311" s="10" t="s">
        <v>43</v>
      </c>
      <c r="K311" s="10">
        <v>1</v>
      </c>
      <c r="L311" s="10">
        <v>2950</v>
      </c>
      <c r="M311" s="10">
        <v>770</v>
      </c>
      <c r="N311" s="10">
        <v>0</v>
      </c>
      <c r="O311" s="10">
        <f t="shared" si="4"/>
        <v>154</v>
      </c>
    </row>
    <row r="312" spans="1:15" s="1" customFormat="1" ht="36">
      <c r="A312" s="8">
        <v>309</v>
      </c>
      <c r="B312" s="10" t="s">
        <v>1142</v>
      </c>
      <c r="C312" s="10" t="s">
        <v>1143</v>
      </c>
      <c r="D312" s="10" t="s">
        <v>1134</v>
      </c>
      <c r="E312" s="10" t="s">
        <v>454</v>
      </c>
      <c r="F312" s="10" t="s">
        <v>23</v>
      </c>
      <c r="G312" s="10" t="s">
        <v>40</v>
      </c>
      <c r="H312" s="10" t="s">
        <v>1144</v>
      </c>
      <c r="I312" s="10" t="s">
        <v>42</v>
      </c>
      <c r="J312" s="10" t="s">
        <v>43</v>
      </c>
      <c r="K312" s="10">
        <v>1</v>
      </c>
      <c r="L312" s="10">
        <v>2950</v>
      </c>
      <c r="M312" s="10">
        <v>770</v>
      </c>
      <c r="N312" s="10">
        <v>0</v>
      </c>
      <c r="O312" s="10">
        <f t="shared" si="4"/>
        <v>154</v>
      </c>
    </row>
    <row r="313" spans="1:15" s="1" customFormat="1" ht="36">
      <c r="A313" s="8">
        <v>310</v>
      </c>
      <c r="B313" s="10" t="s">
        <v>1145</v>
      </c>
      <c r="C313" s="10" t="s">
        <v>1146</v>
      </c>
      <c r="D313" s="10" t="s">
        <v>1134</v>
      </c>
      <c r="E313" s="10" t="s">
        <v>39</v>
      </c>
      <c r="F313" s="10" t="s">
        <v>23</v>
      </c>
      <c r="G313" s="10" t="s">
        <v>40</v>
      </c>
      <c r="H313" s="10" t="s">
        <v>1147</v>
      </c>
      <c r="I313" s="10" t="s">
        <v>42</v>
      </c>
      <c r="J313" s="10" t="s">
        <v>43</v>
      </c>
      <c r="K313" s="10">
        <v>1</v>
      </c>
      <c r="L313" s="10">
        <v>2950</v>
      </c>
      <c r="M313" s="10">
        <v>770</v>
      </c>
      <c r="N313" s="10">
        <v>0</v>
      </c>
      <c r="O313" s="10">
        <f t="shared" si="4"/>
        <v>154</v>
      </c>
    </row>
    <row r="314" spans="1:15" s="1" customFormat="1" ht="36">
      <c r="A314" s="8">
        <v>311</v>
      </c>
      <c r="B314" s="10" t="s">
        <v>1148</v>
      </c>
      <c r="C314" s="10" t="s">
        <v>1149</v>
      </c>
      <c r="D314" s="10" t="s">
        <v>1134</v>
      </c>
      <c r="E314" s="10" t="s">
        <v>454</v>
      </c>
      <c r="F314" s="10" t="s">
        <v>23</v>
      </c>
      <c r="G314" s="10" t="s">
        <v>40</v>
      </c>
      <c r="H314" s="10" t="s">
        <v>1150</v>
      </c>
      <c r="I314" s="10" t="s">
        <v>42</v>
      </c>
      <c r="J314" s="10" t="s">
        <v>172</v>
      </c>
      <c r="K314" s="10">
        <v>1</v>
      </c>
      <c r="L314" s="10">
        <v>2950</v>
      </c>
      <c r="M314" s="10">
        <v>770</v>
      </c>
      <c r="N314" s="10">
        <v>0</v>
      </c>
      <c r="O314" s="10">
        <f t="shared" si="4"/>
        <v>154</v>
      </c>
    </row>
    <row r="315" spans="1:15" s="1" customFormat="1" ht="36">
      <c r="A315" s="8">
        <v>312</v>
      </c>
      <c r="B315" s="10" t="s">
        <v>1151</v>
      </c>
      <c r="C315" s="10" t="s">
        <v>1152</v>
      </c>
      <c r="D315" s="10" t="s">
        <v>1134</v>
      </c>
      <c r="E315" s="10" t="s">
        <v>454</v>
      </c>
      <c r="F315" s="10" t="s">
        <v>23</v>
      </c>
      <c r="G315" s="10" t="s">
        <v>40</v>
      </c>
      <c r="H315" s="10" t="s">
        <v>1153</v>
      </c>
      <c r="I315" s="10" t="s">
        <v>42</v>
      </c>
      <c r="J315" s="10" t="s">
        <v>43</v>
      </c>
      <c r="K315" s="10">
        <v>1</v>
      </c>
      <c r="L315" s="10">
        <v>2950</v>
      </c>
      <c r="M315" s="10">
        <v>770</v>
      </c>
      <c r="N315" s="10">
        <v>0</v>
      </c>
      <c r="O315" s="10">
        <f t="shared" si="4"/>
        <v>154</v>
      </c>
    </row>
    <row r="316" spans="1:15" s="1" customFormat="1" ht="36">
      <c r="A316" s="8">
        <v>313</v>
      </c>
      <c r="B316" s="10" t="s">
        <v>1154</v>
      </c>
      <c r="C316" s="10" t="s">
        <v>1155</v>
      </c>
      <c r="D316" s="10" t="s">
        <v>1134</v>
      </c>
      <c r="E316" s="10" t="s">
        <v>454</v>
      </c>
      <c r="F316" s="10" t="s">
        <v>23</v>
      </c>
      <c r="G316" s="10" t="s">
        <v>40</v>
      </c>
      <c r="H316" s="10" t="s">
        <v>1156</v>
      </c>
      <c r="I316" s="10" t="s">
        <v>42</v>
      </c>
      <c r="J316" s="10" t="s">
        <v>43</v>
      </c>
      <c r="K316" s="10">
        <v>1</v>
      </c>
      <c r="L316" s="10">
        <v>2950</v>
      </c>
      <c r="M316" s="10">
        <v>770</v>
      </c>
      <c r="N316" s="10">
        <v>0</v>
      </c>
      <c r="O316" s="10">
        <f t="shared" si="4"/>
        <v>154</v>
      </c>
    </row>
    <row r="317" spans="1:15" s="1" customFormat="1" ht="36">
      <c r="A317" s="8">
        <v>314</v>
      </c>
      <c r="B317" s="10" t="s">
        <v>1157</v>
      </c>
      <c r="C317" s="10" t="s">
        <v>1158</v>
      </c>
      <c r="D317" s="10" t="s">
        <v>1134</v>
      </c>
      <c r="E317" s="10" t="s">
        <v>464</v>
      </c>
      <c r="F317" s="10" t="s">
        <v>23</v>
      </c>
      <c r="G317" s="10" t="s">
        <v>105</v>
      </c>
      <c r="H317" s="10" t="s">
        <v>1159</v>
      </c>
      <c r="I317" s="10" t="s">
        <v>107</v>
      </c>
      <c r="J317" s="10" t="s">
        <v>65</v>
      </c>
      <c r="K317" s="10">
        <v>1</v>
      </c>
      <c r="L317" s="10">
        <v>3000</v>
      </c>
      <c r="M317" s="10">
        <v>780</v>
      </c>
      <c r="N317" s="10">
        <v>0</v>
      </c>
      <c r="O317" s="10">
        <f t="shared" si="4"/>
        <v>156</v>
      </c>
    </row>
    <row r="318" spans="1:15" s="1" customFormat="1" ht="36">
      <c r="A318" s="8">
        <v>315</v>
      </c>
      <c r="B318" s="10" t="s">
        <v>1160</v>
      </c>
      <c r="C318" s="10" t="s">
        <v>1161</v>
      </c>
      <c r="D318" s="10" t="s">
        <v>1134</v>
      </c>
      <c r="E318" s="10" t="s">
        <v>464</v>
      </c>
      <c r="F318" s="10" t="s">
        <v>23</v>
      </c>
      <c r="G318" s="10" t="s">
        <v>105</v>
      </c>
      <c r="H318" s="10" t="s">
        <v>1162</v>
      </c>
      <c r="I318" s="10" t="s">
        <v>107</v>
      </c>
      <c r="J318" s="10" t="s">
        <v>65</v>
      </c>
      <c r="K318" s="10">
        <v>1</v>
      </c>
      <c r="L318" s="10">
        <v>3000</v>
      </c>
      <c r="M318" s="10">
        <v>780</v>
      </c>
      <c r="N318" s="10">
        <v>0</v>
      </c>
      <c r="O318" s="10">
        <f t="shared" si="4"/>
        <v>156</v>
      </c>
    </row>
    <row r="319" spans="1:15" s="1" customFormat="1" ht="36">
      <c r="A319" s="8">
        <v>316</v>
      </c>
      <c r="B319" s="10" t="s">
        <v>1163</v>
      </c>
      <c r="C319" s="10" t="s">
        <v>1164</v>
      </c>
      <c r="D319" s="10" t="s">
        <v>1134</v>
      </c>
      <c r="E319" s="10" t="s">
        <v>464</v>
      </c>
      <c r="F319" s="10" t="s">
        <v>23</v>
      </c>
      <c r="G319" s="10" t="s">
        <v>105</v>
      </c>
      <c r="H319" s="10" t="s">
        <v>1165</v>
      </c>
      <c r="I319" s="10" t="s">
        <v>107</v>
      </c>
      <c r="J319" s="10" t="s">
        <v>65</v>
      </c>
      <c r="K319" s="10">
        <v>1</v>
      </c>
      <c r="L319" s="10">
        <v>3000</v>
      </c>
      <c r="M319" s="10">
        <v>780</v>
      </c>
      <c r="N319" s="10">
        <v>0</v>
      </c>
      <c r="O319" s="10">
        <f t="shared" si="4"/>
        <v>156</v>
      </c>
    </row>
    <row r="320" spans="1:15" s="1" customFormat="1" ht="48">
      <c r="A320" s="8">
        <v>317</v>
      </c>
      <c r="B320" s="10" t="s">
        <v>1166</v>
      </c>
      <c r="C320" s="10" t="s">
        <v>1167</v>
      </c>
      <c r="D320" s="10" t="s">
        <v>1134</v>
      </c>
      <c r="E320" s="10" t="s">
        <v>447</v>
      </c>
      <c r="F320" s="10" t="s">
        <v>23</v>
      </c>
      <c r="G320" s="10" t="s">
        <v>145</v>
      </c>
      <c r="H320" s="10" t="s">
        <v>1168</v>
      </c>
      <c r="I320" s="10" t="s">
        <v>77</v>
      </c>
      <c r="J320" s="10" t="s">
        <v>65</v>
      </c>
      <c r="K320" s="10">
        <v>1</v>
      </c>
      <c r="L320" s="10">
        <v>3300</v>
      </c>
      <c r="M320" s="10">
        <v>780</v>
      </c>
      <c r="N320" s="10">
        <v>0</v>
      </c>
      <c r="O320" s="10">
        <f t="shared" si="4"/>
        <v>156</v>
      </c>
    </row>
    <row r="321" spans="1:15" s="1" customFormat="1" ht="48">
      <c r="A321" s="8">
        <v>318</v>
      </c>
      <c r="B321" s="10" t="s">
        <v>1169</v>
      </c>
      <c r="C321" s="10" t="s">
        <v>1170</v>
      </c>
      <c r="D321" s="10" t="s">
        <v>1134</v>
      </c>
      <c r="E321" s="10" t="s">
        <v>1171</v>
      </c>
      <c r="F321" s="10" t="s">
        <v>23</v>
      </c>
      <c r="G321" s="10" t="s">
        <v>145</v>
      </c>
      <c r="H321" s="10" t="s">
        <v>1172</v>
      </c>
      <c r="I321" s="10" t="s">
        <v>77</v>
      </c>
      <c r="J321" s="10" t="s">
        <v>65</v>
      </c>
      <c r="K321" s="10">
        <v>1</v>
      </c>
      <c r="L321" s="10">
        <v>3300</v>
      </c>
      <c r="M321" s="10">
        <v>780</v>
      </c>
      <c r="N321" s="10">
        <v>0</v>
      </c>
      <c r="O321" s="10">
        <f t="shared" si="4"/>
        <v>156</v>
      </c>
    </row>
    <row r="322" spans="1:15" s="1" customFormat="1" ht="49.5">
      <c r="A322" s="8">
        <v>319</v>
      </c>
      <c r="B322" s="10" t="s">
        <v>1173</v>
      </c>
      <c r="C322" s="10" t="s">
        <v>1174</v>
      </c>
      <c r="D322" s="10" t="s">
        <v>1134</v>
      </c>
      <c r="E322" s="10" t="s">
        <v>63</v>
      </c>
      <c r="F322" s="10" t="s">
        <v>88</v>
      </c>
      <c r="G322" s="10" t="s">
        <v>1175</v>
      </c>
      <c r="H322" s="10" t="s">
        <v>1176</v>
      </c>
      <c r="I322" s="10" t="s">
        <v>757</v>
      </c>
      <c r="J322" s="10" t="s">
        <v>512</v>
      </c>
      <c r="K322" s="10">
        <v>1</v>
      </c>
      <c r="L322" s="10">
        <v>7600</v>
      </c>
      <c r="M322" s="10">
        <v>1600</v>
      </c>
      <c r="N322" s="10">
        <v>0</v>
      </c>
      <c r="O322" s="10">
        <v>1600</v>
      </c>
    </row>
    <row r="323" spans="1:15" s="2" customFormat="1" ht="36">
      <c r="A323" s="8">
        <v>320</v>
      </c>
      <c r="B323" s="10" t="s">
        <v>1177</v>
      </c>
      <c r="C323" s="10" t="s">
        <v>1178</v>
      </c>
      <c r="D323" s="10" t="s">
        <v>1134</v>
      </c>
      <c r="E323" s="10" t="s">
        <v>1179</v>
      </c>
      <c r="F323" s="10" t="s">
        <v>23</v>
      </c>
      <c r="G323" s="10" t="s">
        <v>145</v>
      </c>
      <c r="H323" s="10" t="s">
        <v>1180</v>
      </c>
      <c r="I323" s="10" t="s">
        <v>77</v>
      </c>
      <c r="J323" s="10" t="s">
        <v>65</v>
      </c>
      <c r="K323" s="10">
        <v>1</v>
      </c>
      <c r="L323" s="10">
        <v>3300</v>
      </c>
      <c r="M323" s="10">
        <v>770</v>
      </c>
      <c r="N323" s="10">
        <v>0</v>
      </c>
      <c r="O323" s="10">
        <f>M323*0.2</f>
        <v>154</v>
      </c>
    </row>
    <row r="324" spans="1:15" s="1" customFormat="1" ht="36">
      <c r="A324" s="8">
        <v>321</v>
      </c>
      <c r="B324" s="10" t="s">
        <v>1181</v>
      </c>
      <c r="C324" s="10" t="s">
        <v>1182</v>
      </c>
      <c r="D324" s="10" t="s">
        <v>1134</v>
      </c>
      <c r="E324" s="10" t="s">
        <v>482</v>
      </c>
      <c r="F324" s="10" t="s">
        <v>23</v>
      </c>
      <c r="G324" s="10" t="s">
        <v>24</v>
      </c>
      <c r="H324" s="10" t="s">
        <v>1183</v>
      </c>
      <c r="I324" s="10" t="s">
        <v>26</v>
      </c>
      <c r="J324" s="10" t="s">
        <v>65</v>
      </c>
      <c r="K324" s="10">
        <v>1</v>
      </c>
      <c r="L324" s="10">
        <v>2000</v>
      </c>
      <c r="M324" s="10">
        <v>780</v>
      </c>
      <c r="N324" s="10">
        <v>0</v>
      </c>
      <c r="O324" s="10">
        <f>L324*0.6-M324</f>
        <v>420</v>
      </c>
    </row>
    <row r="325" spans="1:15" s="1" customFormat="1" ht="48">
      <c r="A325" s="8">
        <v>322</v>
      </c>
      <c r="B325" s="10" t="s">
        <v>1184</v>
      </c>
      <c r="C325" s="10" t="s">
        <v>1185</v>
      </c>
      <c r="D325" s="10" t="s">
        <v>1134</v>
      </c>
      <c r="E325" s="10" t="s">
        <v>482</v>
      </c>
      <c r="F325" s="10" t="s">
        <v>23</v>
      </c>
      <c r="G325" s="10" t="s">
        <v>145</v>
      </c>
      <c r="H325" s="10" t="s">
        <v>1186</v>
      </c>
      <c r="I325" s="10" t="s">
        <v>77</v>
      </c>
      <c r="J325" s="10" t="s">
        <v>65</v>
      </c>
      <c r="K325" s="10">
        <v>1</v>
      </c>
      <c r="L325" s="10">
        <v>3200</v>
      </c>
      <c r="M325" s="10">
        <v>770</v>
      </c>
      <c r="N325" s="10">
        <v>0</v>
      </c>
      <c r="O325" s="10">
        <v>770</v>
      </c>
    </row>
    <row r="326" spans="1:15" s="1" customFormat="1" ht="48">
      <c r="A326" s="8">
        <v>323</v>
      </c>
      <c r="B326" s="10" t="s">
        <v>1187</v>
      </c>
      <c r="C326" s="10" t="s">
        <v>1188</v>
      </c>
      <c r="D326" s="10" t="s">
        <v>1134</v>
      </c>
      <c r="E326" s="10" t="s">
        <v>482</v>
      </c>
      <c r="F326" s="10" t="s">
        <v>23</v>
      </c>
      <c r="G326" s="10" t="s">
        <v>145</v>
      </c>
      <c r="H326" s="10" t="s">
        <v>1189</v>
      </c>
      <c r="I326" s="10" t="s">
        <v>77</v>
      </c>
      <c r="J326" s="10" t="s">
        <v>65</v>
      </c>
      <c r="K326" s="10">
        <v>1</v>
      </c>
      <c r="L326" s="10">
        <v>3200</v>
      </c>
      <c r="M326" s="10">
        <v>770</v>
      </c>
      <c r="N326" s="10">
        <v>0</v>
      </c>
      <c r="O326" s="10">
        <v>770</v>
      </c>
    </row>
    <row r="327" spans="1:15" s="1" customFormat="1" ht="48">
      <c r="A327" s="8">
        <v>324</v>
      </c>
      <c r="B327" s="10" t="s">
        <v>1190</v>
      </c>
      <c r="C327" s="10" t="s">
        <v>1191</v>
      </c>
      <c r="D327" s="10" t="s">
        <v>1134</v>
      </c>
      <c r="E327" s="10" t="s">
        <v>482</v>
      </c>
      <c r="F327" s="10" t="s">
        <v>23</v>
      </c>
      <c r="G327" s="10" t="s">
        <v>145</v>
      </c>
      <c r="H327" s="10" t="s">
        <v>1192</v>
      </c>
      <c r="I327" s="10" t="s">
        <v>77</v>
      </c>
      <c r="J327" s="10" t="s">
        <v>65</v>
      </c>
      <c r="K327" s="10">
        <v>1</v>
      </c>
      <c r="L327" s="10">
        <v>3200</v>
      </c>
      <c r="M327" s="10">
        <v>770</v>
      </c>
      <c r="N327" s="10">
        <v>0</v>
      </c>
      <c r="O327" s="10">
        <v>770</v>
      </c>
    </row>
    <row r="328" spans="1:15" s="1" customFormat="1" ht="48">
      <c r="A328" s="8">
        <v>325</v>
      </c>
      <c r="B328" s="10" t="s">
        <v>1193</v>
      </c>
      <c r="C328" s="10" t="s">
        <v>1194</v>
      </c>
      <c r="D328" s="10" t="s">
        <v>1134</v>
      </c>
      <c r="E328" s="10" t="s">
        <v>482</v>
      </c>
      <c r="F328" s="10" t="s">
        <v>23</v>
      </c>
      <c r="G328" s="10" t="s">
        <v>145</v>
      </c>
      <c r="H328" s="10" t="s">
        <v>1195</v>
      </c>
      <c r="I328" s="10" t="s">
        <v>77</v>
      </c>
      <c r="J328" s="10" t="s">
        <v>65</v>
      </c>
      <c r="K328" s="10">
        <v>1</v>
      </c>
      <c r="L328" s="10">
        <v>3200</v>
      </c>
      <c r="M328" s="10">
        <v>770</v>
      </c>
      <c r="N328" s="10">
        <v>0</v>
      </c>
      <c r="O328" s="10">
        <v>770</v>
      </c>
    </row>
    <row r="329" spans="1:15" s="1" customFormat="1" ht="48">
      <c r="A329" s="8">
        <v>326</v>
      </c>
      <c r="B329" s="10" t="s">
        <v>1196</v>
      </c>
      <c r="C329" s="10" t="s">
        <v>1197</v>
      </c>
      <c r="D329" s="10" t="s">
        <v>1134</v>
      </c>
      <c r="E329" s="10" t="s">
        <v>482</v>
      </c>
      <c r="F329" s="10" t="s">
        <v>23</v>
      </c>
      <c r="G329" s="10" t="s">
        <v>145</v>
      </c>
      <c r="H329" s="10" t="s">
        <v>1198</v>
      </c>
      <c r="I329" s="10" t="s">
        <v>77</v>
      </c>
      <c r="J329" s="10" t="s">
        <v>65</v>
      </c>
      <c r="K329" s="10">
        <v>1</v>
      </c>
      <c r="L329" s="10">
        <v>3200</v>
      </c>
      <c r="M329" s="10">
        <v>770</v>
      </c>
      <c r="N329" s="10">
        <v>0</v>
      </c>
      <c r="O329" s="10">
        <v>770</v>
      </c>
    </row>
    <row r="330" spans="1:15" s="1" customFormat="1" ht="36">
      <c r="A330" s="8">
        <v>327</v>
      </c>
      <c r="B330" s="10" t="s">
        <v>1199</v>
      </c>
      <c r="C330" s="10" t="s">
        <v>1200</v>
      </c>
      <c r="D330" s="10" t="s">
        <v>1134</v>
      </c>
      <c r="E330" s="10" t="s">
        <v>482</v>
      </c>
      <c r="F330" s="10" t="s">
        <v>23</v>
      </c>
      <c r="G330" s="10" t="s">
        <v>145</v>
      </c>
      <c r="H330" s="10" t="s">
        <v>1201</v>
      </c>
      <c r="I330" s="10" t="s">
        <v>77</v>
      </c>
      <c r="J330" s="10" t="s">
        <v>65</v>
      </c>
      <c r="K330" s="10">
        <v>1</v>
      </c>
      <c r="L330" s="10">
        <v>3200</v>
      </c>
      <c r="M330" s="10">
        <v>770</v>
      </c>
      <c r="N330" s="10">
        <v>0</v>
      </c>
      <c r="O330" s="10">
        <v>770</v>
      </c>
    </row>
    <row r="331" spans="1:15" s="1" customFormat="1" ht="48">
      <c r="A331" s="8">
        <v>328</v>
      </c>
      <c r="B331" s="10" t="s">
        <v>1202</v>
      </c>
      <c r="C331" s="10" t="s">
        <v>1203</v>
      </c>
      <c r="D331" s="10" t="s">
        <v>1134</v>
      </c>
      <c r="E331" s="10" t="s">
        <v>482</v>
      </c>
      <c r="F331" s="10" t="s">
        <v>23</v>
      </c>
      <c r="G331" s="10" t="s">
        <v>145</v>
      </c>
      <c r="H331" s="10" t="s">
        <v>1204</v>
      </c>
      <c r="I331" s="10" t="s">
        <v>77</v>
      </c>
      <c r="J331" s="10" t="s">
        <v>65</v>
      </c>
      <c r="K331" s="10">
        <v>1</v>
      </c>
      <c r="L331" s="10">
        <v>3200</v>
      </c>
      <c r="M331" s="10">
        <v>770</v>
      </c>
      <c r="N331" s="10">
        <v>0</v>
      </c>
      <c r="O331" s="10">
        <v>770</v>
      </c>
    </row>
    <row r="332" spans="1:15" s="1" customFormat="1" ht="48">
      <c r="A332" s="8">
        <v>329</v>
      </c>
      <c r="B332" s="10" t="s">
        <v>1205</v>
      </c>
      <c r="C332" s="10" t="s">
        <v>1206</v>
      </c>
      <c r="D332" s="10" t="s">
        <v>1134</v>
      </c>
      <c r="E332" s="10" t="s">
        <v>482</v>
      </c>
      <c r="F332" s="10" t="s">
        <v>23</v>
      </c>
      <c r="G332" s="10" t="s">
        <v>145</v>
      </c>
      <c r="H332" s="10" t="s">
        <v>1207</v>
      </c>
      <c r="I332" s="10" t="s">
        <v>77</v>
      </c>
      <c r="J332" s="10" t="s">
        <v>65</v>
      </c>
      <c r="K332" s="10">
        <v>1</v>
      </c>
      <c r="L332" s="10">
        <v>3200</v>
      </c>
      <c r="M332" s="10">
        <v>770</v>
      </c>
      <c r="N332" s="10">
        <v>0</v>
      </c>
      <c r="O332" s="10">
        <v>770</v>
      </c>
    </row>
    <row r="333" spans="1:15" s="1" customFormat="1" ht="24">
      <c r="A333" s="8">
        <v>330</v>
      </c>
      <c r="B333" s="10" t="s">
        <v>1208</v>
      </c>
      <c r="C333" s="10" t="s">
        <v>1209</v>
      </c>
      <c r="D333" s="10" t="s">
        <v>1134</v>
      </c>
      <c r="E333" s="10" t="s">
        <v>504</v>
      </c>
      <c r="F333" s="10" t="s">
        <v>23</v>
      </c>
      <c r="G333" s="10" t="s">
        <v>505</v>
      </c>
      <c r="H333" s="10" t="s">
        <v>1210</v>
      </c>
      <c r="I333" s="10" t="s">
        <v>507</v>
      </c>
      <c r="J333" s="10" t="s">
        <v>92</v>
      </c>
      <c r="K333" s="10">
        <v>1</v>
      </c>
      <c r="L333" s="10">
        <v>1900</v>
      </c>
      <c r="M333" s="10">
        <v>780</v>
      </c>
      <c r="N333" s="10">
        <v>0</v>
      </c>
      <c r="O333" s="10">
        <f>L333*0.6-M333</f>
        <v>360</v>
      </c>
    </row>
    <row r="334" spans="1:15" s="1" customFormat="1" ht="36">
      <c r="A334" s="8">
        <v>331</v>
      </c>
      <c r="B334" s="10" t="s">
        <v>1211</v>
      </c>
      <c r="C334" s="10" t="s">
        <v>1212</v>
      </c>
      <c r="D334" s="10" t="s">
        <v>1134</v>
      </c>
      <c r="E334" s="10" t="s">
        <v>175</v>
      </c>
      <c r="F334" s="10" t="s">
        <v>23</v>
      </c>
      <c r="G334" s="10" t="s">
        <v>40</v>
      </c>
      <c r="H334" s="10" t="s">
        <v>1213</v>
      </c>
      <c r="I334" s="10" t="s">
        <v>49</v>
      </c>
      <c r="J334" s="10" t="s">
        <v>50</v>
      </c>
      <c r="K334" s="10">
        <v>1</v>
      </c>
      <c r="L334" s="10">
        <v>2600</v>
      </c>
      <c r="M334" s="10">
        <v>770</v>
      </c>
      <c r="N334" s="10">
        <v>0</v>
      </c>
      <c r="O334" s="10">
        <v>770</v>
      </c>
    </row>
    <row r="335" spans="1:15" s="1" customFormat="1" ht="36">
      <c r="A335" s="8">
        <v>332</v>
      </c>
      <c r="B335" s="10" t="s">
        <v>1214</v>
      </c>
      <c r="C335" s="10" t="s">
        <v>1215</v>
      </c>
      <c r="D335" s="10" t="s">
        <v>1134</v>
      </c>
      <c r="E335" s="10" t="s">
        <v>495</v>
      </c>
      <c r="F335" s="10" t="s">
        <v>23</v>
      </c>
      <c r="G335" s="10" t="s">
        <v>243</v>
      </c>
      <c r="H335" s="10" t="s">
        <v>1216</v>
      </c>
      <c r="I335" s="10" t="s">
        <v>245</v>
      </c>
      <c r="J335" s="10" t="s">
        <v>246</v>
      </c>
      <c r="K335" s="10">
        <v>1</v>
      </c>
      <c r="L335" s="10">
        <v>2800</v>
      </c>
      <c r="M335" s="10">
        <v>780</v>
      </c>
      <c r="N335" s="10">
        <v>0</v>
      </c>
      <c r="O335" s="10">
        <v>780</v>
      </c>
    </row>
    <row r="336" spans="1:15" s="2" customFormat="1" ht="34.5" customHeight="1">
      <c r="A336" s="8">
        <v>333</v>
      </c>
      <c r="B336" s="10" t="s">
        <v>1217</v>
      </c>
      <c r="C336" s="10" t="s">
        <v>1218</v>
      </c>
      <c r="D336" s="10" t="s">
        <v>1134</v>
      </c>
      <c r="E336" s="15">
        <v>44649</v>
      </c>
      <c r="F336" s="10" t="s">
        <v>1219</v>
      </c>
      <c r="G336" s="10" t="s">
        <v>1220</v>
      </c>
      <c r="H336" s="10" t="s">
        <v>1221</v>
      </c>
      <c r="I336" s="10" t="s">
        <v>1222</v>
      </c>
      <c r="J336" s="10" t="s">
        <v>1223</v>
      </c>
      <c r="K336" s="10">
        <v>1</v>
      </c>
      <c r="L336" s="10">
        <v>54000</v>
      </c>
      <c r="M336" s="10">
        <v>9000</v>
      </c>
      <c r="N336" s="10">
        <v>0</v>
      </c>
      <c r="O336" s="8">
        <v>1800</v>
      </c>
    </row>
    <row r="337" spans="1:15" s="1" customFormat="1" ht="36">
      <c r="A337" s="8">
        <v>334</v>
      </c>
      <c r="B337" s="10" t="s">
        <v>1224</v>
      </c>
      <c r="C337" s="10" t="s">
        <v>1225</v>
      </c>
      <c r="D337" s="10" t="s">
        <v>1134</v>
      </c>
      <c r="E337" s="10" t="s">
        <v>175</v>
      </c>
      <c r="F337" s="10" t="s">
        <v>23</v>
      </c>
      <c r="G337" s="10" t="s">
        <v>40</v>
      </c>
      <c r="H337" s="10" t="s">
        <v>1226</v>
      </c>
      <c r="I337" s="10" t="s">
        <v>49</v>
      </c>
      <c r="J337" s="10" t="s">
        <v>50</v>
      </c>
      <c r="K337" s="10">
        <v>1</v>
      </c>
      <c r="L337" s="10">
        <v>2600</v>
      </c>
      <c r="M337" s="10">
        <v>770</v>
      </c>
      <c r="N337" s="10">
        <v>0</v>
      </c>
      <c r="O337" s="10">
        <v>770</v>
      </c>
    </row>
    <row r="338" spans="1:15" s="1" customFormat="1" ht="36">
      <c r="A338" s="8">
        <v>335</v>
      </c>
      <c r="B338" s="10" t="s">
        <v>1227</v>
      </c>
      <c r="C338" s="10" t="s">
        <v>1228</v>
      </c>
      <c r="D338" s="10" t="s">
        <v>1134</v>
      </c>
      <c r="E338" s="10" t="s">
        <v>175</v>
      </c>
      <c r="F338" s="10" t="s">
        <v>23</v>
      </c>
      <c r="G338" s="10" t="s">
        <v>81</v>
      </c>
      <c r="H338" s="10" t="s">
        <v>1229</v>
      </c>
      <c r="I338" s="10" t="s">
        <v>500</v>
      </c>
      <c r="J338" s="10" t="s">
        <v>501</v>
      </c>
      <c r="K338" s="10">
        <v>1</v>
      </c>
      <c r="L338" s="10">
        <v>3300</v>
      </c>
      <c r="M338" s="10">
        <v>780</v>
      </c>
      <c r="N338" s="10">
        <v>0</v>
      </c>
      <c r="O338" s="10">
        <v>780</v>
      </c>
    </row>
    <row r="339" spans="1:15" s="1" customFormat="1" ht="36">
      <c r="A339" s="8">
        <v>336</v>
      </c>
      <c r="B339" s="10" t="s">
        <v>1230</v>
      </c>
      <c r="C339" s="10" t="s">
        <v>1231</v>
      </c>
      <c r="D339" s="10" t="s">
        <v>1134</v>
      </c>
      <c r="E339" s="10" t="s">
        <v>504</v>
      </c>
      <c r="F339" s="10" t="s">
        <v>23</v>
      </c>
      <c r="G339" s="10" t="s">
        <v>505</v>
      </c>
      <c r="H339" s="10" t="s">
        <v>1232</v>
      </c>
      <c r="I339" s="10" t="s">
        <v>507</v>
      </c>
      <c r="J339" s="10" t="s">
        <v>92</v>
      </c>
      <c r="K339" s="10">
        <v>1</v>
      </c>
      <c r="L339" s="10">
        <v>1900</v>
      </c>
      <c r="M339" s="10">
        <v>780</v>
      </c>
      <c r="N339" s="10">
        <v>0</v>
      </c>
      <c r="O339" s="10">
        <f>L339*0.6-M339</f>
        <v>360</v>
      </c>
    </row>
    <row r="340" spans="1:15" s="1" customFormat="1" ht="36">
      <c r="A340" s="8">
        <v>337</v>
      </c>
      <c r="B340" s="10" t="s">
        <v>1233</v>
      </c>
      <c r="C340" s="10" t="s">
        <v>1234</v>
      </c>
      <c r="D340" s="10" t="s">
        <v>1134</v>
      </c>
      <c r="E340" s="10" t="s">
        <v>495</v>
      </c>
      <c r="F340" s="10" t="s">
        <v>23</v>
      </c>
      <c r="G340" s="10" t="s">
        <v>243</v>
      </c>
      <c r="H340" s="10" t="s">
        <v>1235</v>
      </c>
      <c r="I340" s="10" t="s">
        <v>245</v>
      </c>
      <c r="J340" s="10" t="s">
        <v>246</v>
      </c>
      <c r="K340" s="10">
        <v>1</v>
      </c>
      <c r="L340" s="10">
        <v>2800</v>
      </c>
      <c r="M340" s="10">
        <v>780</v>
      </c>
      <c r="N340" s="10">
        <v>0</v>
      </c>
      <c r="O340" s="10">
        <v>780</v>
      </c>
    </row>
    <row r="341" spans="1:15" s="1" customFormat="1" ht="48">
      <c r="A341" s="8">
        <v>338</v>
      </c>
      <c r="B341" s="10" t="s">
        <v>1236</v>
      </c>
      <c r="C341" s="10" t="s">
        <v>1237</v>
      </c>
      <c r="D341" s="10" t="s">
        <v>1134</v>
      </c>
      <c r="E341" s="10" t="s">
        <v>482</v>
      </c>
      <c r="F341" s="10" t="s">
        <v>23</v>
      </c>
      <c r="G341" s="10" t="s">
        <v>145</v>
      </c>
      <c r="H341" s="10" t="s">
        <v>1238</v>
      </c>
      <c r="I341" s="10" t="s">
        <v>77</v>
      </c>
      <c r="J341" s="10" t="s">
        <v>65</v>
      </c>
      <c r="K341" s="10">
        <v>1</v>
      </c>
      <c r="L341" s="10">
        <v>3200</v>
      </c>
      <c r="M341" s="10">
        <v>770</v>
      </c>
      <c r="N341" s="10">
        <v>0</v>
      </c>
      <c r="O341" s="10">
        <v>770</v>
      </c>
    </row>
    <row r="342" spans="1:15" s="1" customFormat="1" ht="36">
      <c r="A342" s="8">
        <v>339</v>
      </c>
      <c r="B342" s="10" t="s">
        <v>1239</v>
      </c>
      <c r="C342" s="10" t="s">
        <v>1158</v>
      </c>
      <c r="D342" s="10" t="s">
        <v>1134</v>
      </c>
      <c r="E342" s="10" t="s">
        <v>183</v>
      </c>
      <c r="F342" s="10" t="s">
        <v>23</v>
      </c>
      <c r="G342" s="10" t="s">
        <v>40</v>
      </c>
      <c r="H342" s="10" t="s">
        <v>1240</v>
      </c>
      <c r="I342" s="10" t="s">
        <v>552</v>
      </c>
      <c r="J342" s="10" t="s">
        <v>172</v>
      </c>
      <c r="K342" s="10">
        <v>1</v>
      </c>
      <c r="L342" s="10">
        <v>3000</v>
      </c>
      <c r="M342" s="10">
        <v>770</v>
      </c>
      <c r="N342" s="10">
        <v>0</v>
      </c>
      <c r="O342" s="10">
        <v>770</v>
      </c>
    </row>
    <row r="343" spans="1:15" s="1" customFormat="1" ht="36">
      <c r="A343" s="8">
        <v>340</v>
      </c>
      <c r="B343" s="10" t="s">
        <v>1241</v>
      </c>
      <c r="C343" s="10" t="s">
        <v>1242</v>
      </c>
      <c r="D343" s="10" t="s">
        <v>1134</v>
      </c>
      <c r="E343" s="10" t="s">
        <v>183</v>
      </c>
      <c r="F343" s="10" t="s">
        <v>23</v>
      </c>
      <c r="G343" s="10" t="s">
        <v>40</v>
      </c>
      <c r="H343" s="10" t="s">
        <v>1243</v>
      </c>
      <c r="I343" s="10" t="s">
        <v>42</v>
      </c>
      <c r="J343" s="10" t="s">
        <v>172</v>
      </c>
      <c r="K343" s="10">
        <v>1</v>
      </c>
      <c r="L343" s="10">
        <v>3000</v>
      </c>
      <c r="M343" s="10">
        <v>770</v>
      </c>
      <c r="N343" s="10">
        <v>0</v>
      </c>
      <c r="O343" s="10">
        <v>770</v>
      </c>
    </row>
    <row r="344" spans="1:15" s="1" customFormat="1" ht="36">
      <c r="A344" s="8">
        <v>341</v>
      </c>
      <c r="B344" s="10" t="s">
        <v>1244</v>
      </c>
      <c r="C344" s="10" t="s">
        <v>1245</v>
      </c>
      <c r="D344" s="10" t="s">
        <v>1134</v>
      </c>
      <c r="E344" s="10" t="s">
        <v>555</v>
      </c>
      <c r="F344" s="10" t="s">
        <v>23</v>
      </c>
      <c r="G344" s="10" t="s">
        <v>1246</v>
      </c>
      <c r="H344" s="10" t="s">
        <v>1247</v>
      </c>
      <c r="I344" s="10" t="s">
        <v>1248</v>
      </c>
      <c r="J344" s="10" t="s">
        <v>27</v>
      </c>
      <c r="K344" s="10">
        <v>1</v>
      </c>
      <c r="L344" s="10">
        <v>3300</v>
      </c>
      <c r="M344" s="10">
        <v>780</v>
      </c>
      <c r="N344" s="10">
        <v>0</v>
      </c>
      <c r="O344" s="10">
        <v>780</v>
      </c>
    </row>
    <row r="345" spans="1:15" s="1" customFormat="1" ht="36">
      <c r="A345" s="8">
        <v>342</v>
      </c>
      <c r="B345" s="10" t="s">
        <v>1249</v>
      </c>
      <c r="C345" s="10" t="s">
        <v>1250</v>
      </c>
      <c r="D345" s="10" t="s">
        <v>1134</v>
      </c>
      <c r="E345" s="10" t="s">
        <v>555</v>
      </c>
      <c r="F345" s="10" t="s">
        <v>23</v>
      </c>
      <c r="G345" s="10" t="s">
        <v>1246</v>
      </c>
      <c r="H345" s="10" t="s">
        <v>1251</v>
      </c>
      <c r="I345" s="10" t="s">
        <v>1248</v>
      </c>
      <c r="J345" s="10" t="s">
        <v>27</v>
      </c>
      <c r="K345" s="10">
        <v>1</v>
      </c>
      <c r="L345" s="10">
        <v>3300</v>
      </c>
      <c r="M345" s="10">
        <v>780</v>
      </c>
      <c r="N345" s="10">
        <v>0</v>
      </c>
      <c r="O345" s="10">
        <v>780</v>
      </c>
    </row>
    <row r="346" spans="1:15" s="1" customFormat="1" ht="36">
      <c r="A346" s="8">
        <v>343</v>
      </c>
      <c r="B346" s="10" t="s">
        <v>1252</v>
      </c>
      <c r="C346" s="10" t="s">
        <v>1253</v>
      </c>
      <c r="D346" s="10" t="s">
        <v>1134</v>
      </c>
      <c r="E346" s="10" t="s">
        <v>175</v>
      </c>
      <c r="F346" s="10" t="s">
        <v>23</v>
      </c>
      <c r="G346" s="10" t="s">
        <v>40</v>
      </c>
      <c r="H346" s="10" t="s">
        <v>1254</v>
      </c>
      <c r="I346" s="10" t="s">
        <v>49</v>
      </c>
      <c r="J346" s="10" t="s">
        <v>50</v>
      </c>
      <c r="K346" s="10">
        <v>1</v>
      </c>
      <c r="L346" s="10">
        <v>2600</v>
      </c>
      <c r="M346" s="10">
        <v>770</v>
      </c>
      <c r="N346" s="10">
        <v>0</v>
      </c>
      <c r="O346" s="10">
        <v>770</v>
      </c>
    </row>
    <row r="347" spans="1:15" s="1" customFormat="1" ht="36">
      <c r="A347" s="8">
        <v>344</v>
      </c>
      <c r="B347" s="10" t="s">
        <v>1255</v>
      </c>
      <c r="C347" s="10" t="s">
        <v>1256</v>
      </c>
      <c r="D347" s="10" t="s">
        <v>1134</v>
      </c>
      <c r="E347" s="10" t="s">
        <v>183</v>
      </c>
      <c r="F347" s="10" t="s">
        <v>23</v>
      </c>
      <c r="G347" s="10" t="s">
        <v>40</v>
      </c>
      <c r="H347" s="10" t="s">
        <v>1257</v>
      </c>
      <c r="I347" s="10" t="s">
        <v>552</v>
      </c>
      <c r="J347" s="10" t="s">
        <v>172</v>
      </c>
      <c r="K347" s="10">
        <v>1</v>
      </c>
      <c r="L347" s="10">
        <v>3000</v>
      </c>
      <c r="M347" s="10">
        <v>770</v>
      </c>
      <c r="N347" s="10">
        <v>0</v>
      </c>
      <c r="O347" s="10">
        <v>770</v>
      </c>
    </row>
    <row r="348" spans="1:15" s="1" customFormat="1" ht="36">
      <c r="A348" s="8">
        <v>345</v>
      </c>
      <c r="B348" s="10" t="s">
        <v>1258</v>
      </c>
      <c r="C348" s="10" t="s">
        <v>1259</v>
      </c>
      <c r="D348" s="10" t="s">
        <v>1134</v>
      </c>
      <c r="E348" s="10" t="s">
        <v>183</v>
      </c>
      <c r="F348" s="10" t="s">
        <v>23</v>
      </c>
      <c r="G348" s="10" t="s">
        <v>40</v>
      </c>
      <c r="H348" s="10" t="s">
        <v>1260</v>
      </c>
      <c r="I348" s="10" t="s">
        <v>552</v>
      </c>
      <c r="J348" s="10" t="s">
        <v>172</v>
      </c>
      <c r="K348" s="10">
        <v>1</v>
      </c>
      <c r="L348" s="10">
        <v>3000</v>
      </c>
      <c r="M348" s="10">
        <v>770</v>
      </c>
      <c r="N348" s="10">
        <v>0</v>
      </c>
      <c r="O348" s="10">
        <v>770</v>
      </c>
    </row>
    <row r="349" spans="1:15" s="1" customFormat="1" ht="36">
      <c r="A349" s="8">
        <v>346</v>
      </c>
      <c r="B349" s="10" t="s">
        <v>1261</v>
      </c>
      <c r="C349" s="10" t="s">
        <v>1262</v>
      </c>
      <c r="D349" s="10" t="s">
        <v>1134</v>
      </c>
      <c r="E349" s="10" t="s">
        <v>183</v>
      </c>
      <c r="F349" s="10" t="s">
        <v>23</v>
      </c>
      <c r="G349" s="10" t="s">
        <v>40</v>
      </c>
      <c r="H349" s="10" t="s">
        <v>1263</v>
      </c>
      <c r="I349" s="10" t="s">
        <v>552</v>
      </c>
      <c r="J349" s="10" t="s">
        <v>172</v>
      </c>
      <c r="K349" s="10">
        <v>1</v>
      </c>
      <c r="L349" s="10">
        <v>3000</v>
      </c>
      <c r="M349" s="10">
        <v>770</v>
      </c>
      <c r="N349" s="10">
        <v>0</v>
      </c>
      <c r="O349" s="10">
        <v>770</v>
      </c>
    </row>
    <row r="350" spans="1:15" s="1" customFormat="1" ht="36">
      <c r="A350" s="8">
        <v>347</v>
      </c>
      <c r="B350" s="10" t="s">
        <v>1264</v>
      </c>
      <c r="C350" s="10" t="s">
        <v>1265</v>
      </c>
      <c r="D350" s="10" t="s">
        <v>1134</v>
      </c>
      <c r="E350" s="10" t="s">
        <v>183</v>
      </c>
      <c r="F350" s="10" t="s">
        <v>23</v>
      </c>
      <c r="G350" s="10" t="s">
        <v>40</v>
      </c>
      <c r="H350" s="10" t="s">
        <v>1266</v>
      </c>
      <c r="I350" s="10" t="s">
        <v>552</v>
      </c>
      <c r="J350" s="10" t="s">
        <v>172</v>
      </c>
      <c r="K350" s="10">
        <v>1</v>
      </c>
      <c r="L350" s="10">
        <v>3000</v>
      </c>
      <c r="M350" s="10">
        <v>770</v>
      </c>
      <c r="N350" s="10">
        <v>0</v>
      </c>
      <c r="O350" s="10">
        <v>770</v>
      </c>
    </row>
    <row r="351" spans="1:15" s="1" customFormat="1" ht="36">
      <c r="A351" s="8">
        <v>348</v>
      </c>
      <c r="B351" s="10" t="s">
        <v>1267</v>
      </c>
      <c r="C351" s="10" t="s">
        <v>1268</v>
      </c>
      <c r="D351" s="10" t="s">
        <v>1134</v>
      </c>
      <c r="E351" s="10" t="s">
        <v>555</v>
      </c>
      <c r="F351" s="10" t="s">
        <v>23</v>
      </c>
      <c r="G351" s="10" t="s">
        <v>1246</v>
      </c>
      <c r="H351" s="10" t="s">
        <v>1269</v>
      </c>
      <c r="I351" s="10" t="s">
        <v>1248</v>
      </c>
      <c r="J351" s="10" t="s">
        <v>27</v>
      </c>
      <c r="K351" s="10">
        <v>1</v>
      </c>
      <c r="L351" s="10">
        <v>3300</v>
      </c>
      <c r="M351" s="10">
        <v>780</v>
      </c>
      <c r="N351" s="10">
        <v>0</v>
      </c>
      <c r="O351" s="10">
        <v>780</v>
      </c>
    </row>
    <row r="352" spans="1:15" s="1" customFormat="1" ht="36">
      <c r="A352" s="8">
        <v>349</v>
      </c>
      <c r="B352" s="10" t="s">
        <v>1270</v>
      </c>
      <c r="C352" s="10" t="s">
        <v>1271</v>
      </c>
      <c r="D352" s="10" t="s">
        <v>1134</v>
      </c>
      <c r="E352" s="10" t="s">
        <v>183</v>
      </c>
      <c r="F352" s="10" t="s">
        <v>23</v>
      </c>
      <c r="G352" s="10" t="s">
        <v>40</v>
      </c>
      <c r="H352" s="10" t="s">
        <v>1272</v>
      </c>
      <c r="I352" s="10" t="s">
        <v>42</v>
      </c>
      <c r="J352" s="10" t="s">
        <v>172</v>
      </c>
      <c r="K352" s="10">
        <v>1</v>
      </c>
      <c r="L352" s="10">
        <v>3000</v>
      </c>
      <c r="M352" s="10">
        <v>770</v>
      </c>
      <c r="N352" s="10">
        <v>0</v>
      </c>
      <c r="O352" s="10">
        <v>770</v>
      </c>
    </row>
    <row r="353" spans="1:15" s="1" customFormat="1" ht="36">
      <c r="A353" s="8">
        <v>350</v>
      </c>
      <c r="B353" s="10" t="s">
        <v>1273</v>
      </c>
      <c r="C353" s="10" t="s">
        <v>1274</v>
      </c>
      <c r="D353" s="10" t="s">
        <v>1134</v>
      </c>
      <c r="E353" s="10" t="s">
        <v>183</v>
      </c>
      <c r="F353" s="10" t="s">
        <v>23</v>
      </c>
      <c r="G353" s="10" t="s">
        <v>40</v>
      </c>
      <c r="H353" s="10" t="s">
        <v>1275</v>
      </c>
      <c r="I353" s="10" t="s">
        <v>552</v>
      </c>
      <c r="J353" s="10" t="s">
        <v>172</v>
      </c>
      <c r="K353" s="10">
        <v>1</v>
      </c>
      <c r="L353" s="10">
        <v>3000</v>
      </c>
      <c r="M353" s="10">
        <v>770</v>
      </c>
      <c r="N353" s="10">
        <v>0</v>
      </c>
      <c r="O353" s="10">
        <v>770</v>
      </c>
    </row>
    <row r="354" spans="1:15" s="1" customFormat="1" ht="48">
      <c r="A354" s="8">
        <v>351</v>
      </c>
      <c r="B354" s="10" t="s">
        <v>1276</v>
      </c>
      <c r="C354" s="10" t="s">
        <v>1277</v>
      </c>
      <c r="D354" s="10" t="s">
        <v>1278</v>
      </c>
      <c r="E354" s="10" t="s">
        <v>482</v>
      </c>
      <c r="F354" s="10" t="s">
        <v>23</v>
      </c>
      <c r="G354" s="10" t="s">
        <v>75</v>
      </c>
      <c r="H354" s="10" t="s">
        <v>1279</v>
      </c>
      <c r="I354" s="10" t="s">
        <v>77</v>
      </c>
      <c r="J354" s="10" t="s">
        <v>65</v>
      </c>
      <c r="K354" s="10">
        <v>1</v>
      </c>
      <c r="L354" s="10">
        <v>2800</v>
      </c>
      <c r="M354" s="10">
        <v>770</v>
      </c>
      <c r="N354" s="10">
        <v>0</v>
      </c>
      <c r="O354" s="10">
        <v>770</v>
      </c>
    </row>
    <row r="355" spans="1:15" s="1" customFormat="1" ht="36">
      <c r="A355" s="8">
        <v>352</v>
      </c>
      <c r="B355" s="10" t="s">
        <v>1280</v>
      </c>
      <c r="C355" s="10" t="s">
        <v>1281</v>
      </c>
      <c r="D355" s="10" t="s">
        <v>1278</v>
      </c>
      <c r="E355" s="10" t="s">
        <v>175</v>
      </c>
      <c r="F355" s="10" t="s">
        <v>23</v>
      </c>
      <c r="G355" s="10" t="s">
        <v>40</v>
      </c>
      <c r="H355" s="10" t="s">
        <v>1282</v>
      </c>
      <c r="I355" s="10" t="s">
        <v>49</v>
      </c>
      <c r="J355" s="10" t="s">
        <v>50</v>
      </c>
      <c r="K355" s="10">
        <v>1</v>
      </c>
      <c r="L355" s="10">
        <v>2600</v>
      </c>
      <c r="M355" s="10">
        <v>770</v>
      </c>
      <c r="N355" s="10">
        <v>0</v>
      </c>
      <c r="O355" s="10">
        <v>770</v>
      </c>
    </row>
    <row r="356" spans="1:15" s="1" customFormat="1" ht="36">
      <c r="A356" s="8">
        <v>353</v>
      </c>
      <c r="B356" s="10" t="s">
        <v>1283</v>
      </c>
      <c r="C356" s="10" t="s">
        <v>1284</v>
      </c>
      <c r="D356" s="10" t="s">
        <v>1278</v>
      </c>
      <c r="E356" s="10" t="s">
        <v>495</v>
      </c>
      <c r="F356" s="10" t="s">
        <v>23</v>
      </c>
      <c r="G356" s="10" t="s">
        <v>243</v>
      </c>
      <c r="H356" s="10" t="s">
        <v>1285</v>
      </c>
      <c r="I356" s="10" t="s">
        <v>245</v>
      </c>
      <c r="J356" s="10" t="s">
        <v>246</v>
      </c>
      <c r="K356" s="10">
        <v>1</v>
      </c>
      <c r="L356" s="10">
        <v>2800</v>
      </c>
      <c r="M356" s="10">
        <v>780</v>
      </c>
      <c r="N356" s="10">
        <v>0</v>
      </c>
      <c r="O356" s="10">
        <v>780</v>
      </c>
    </row>
    <row r="357" spans="1:15" s="1" customFormat="1" ht="36">
      <c r="A357" s="8">
        <v>354</v>
      </c>
      <c r="B357" s="10" t="s">
        <v>1286</v>
      </c>
      <c r="C357" s="10" t="s">
        <v>1287</v>
      </c>
      <c r="D357" s="10" t="s">
        <v>1278</v>
      </c>
      <c r="E357" s="10" t="s">
        <v>495</v>
      </c>
      <c r="F357" s="10" t="s">
        <v>23</v>
      </c>
      <c r="G357" s="10" t="s">
        <v>243</v>
      </c>
      <c r="H357" s="10" t="s">
        <v>1288</v>
      </c>
      <c r="I357" s="10" t="s">
        <v>245</v>
      </c>
      <c r="J357" s="10" t="s">
        <v>246</v>
      </c>
      <c r="K357" s="10">
        <v>1</v>
      </c>
      <c r="L357" s="10">
        <v>2800</v>
      </c>
      <c r="M357" s="10">
        <v>780</v>
      </c>
      <c r="N357" s="10">
        <v>0</v>
      </c>
      <c r="O357" s="10">
        <v>780</v>
      </c>
    </row>
    <row r="358" spans="1:15" s="1" customFormat="1" ht="36">
      <c r="A358" s="8">
        <v>355</v>
      </c>
      <c r="B358" s="10" t="s">
        <v>1289</v>
      </c>
      <c r="C358" s="10" t="s">
        <v>1290</v>
      </c>
      <c r="D358" s="10" t="s">
        <v>1278</v>
      </c>
      <c r="E358" s="10" t="s">
        <v>183</v>
      </c>
      <c r="F358" s="10" t="s">
        <v>23</v>
      </c>
      <c r="G358" s="10" t="s">
        <v>40</v>
      </c>
      <c r="H358" s="10" t="s">
        <v>1291</v>
      </c>
      <c r="I358" s="10" t="s">
        <v>42</v>
      </c>
      <c r="J358" s="10" t="s">
        <v>172</v>
      </c>
      <c r="K358" s="10">
        <v>1</v>
      </c>
      <c r="L358" s="10">
        <v>3000</v>
      </c>
      <c r="M358" s="10">
        <v>770</v>
      </c>
      <c r="N358" s="10">
        <v>0</v>
      </c>
      <c r="O358" s="10">
        <v>770</v>
      </c>
    </row>
    <row r="359" spans="1:15" s="1" customFormat="1" ht="36">
      <c r="A359" s="8">
        <v>356</v>
      </c>
      <c r="B359" s="10" t="s">
        <v>1292</v>
      </c>
      <c r="C359" s="10" t="s">
        <v>1293</v>
      </c>
      <c r="D359" s="10" t="s">
        <v>1278</v>
      </c>
      <c r="E359" s="10" t="s">
        <v>183</v>
      </c>
      <c r="F359" s="10" t="s">
        <v>23</v>
      </c>
      <c r="G359" s="10" t="s">
        <v>40</v>
      </c>
      <c r="H359" s="10" t="s">
        <v>1294</v>
      </c>
      <c r="I359" s="10" t="s">
        <v>42</v>
      </c>
      <c r="J359" s="10" t="s">
        <v>172</v>
      </c>
      <c r="K359" s="10">
        <v>1</v>
      </c>
      <c r="L359" s="10">
        <v>3000</v>
      </c>
      <c r="M359" s="10">
        <v>770</v>
      </c>
      <c r="N359" s="10">
        <v>0</v>
      </c>
      <c r="O359" s="10">
        <v>770</v>
      </c>
    </row>
    <row r="360" spans="1:15" s="1" customFormat="1" ht="36">
      <c r="A360" s="8">
        <v>357</v>
      </c>
      <c r="B360" s="10" t="s">
        <v>1295</v>
      </c>
      <c r="C360" s="10" t="s">
        <v>1296</v>
      </c>
      <c r="D360" s="10" t="s">
        <v>1297</v>
      </c>
      <c r="E360" s="10" t="s">
        <v>1298</v>
      </c>
      <c r="F360" s="10" t="s">
        <v>23</v>
      </c>
      <c r="G360" s="10" t="s">
        <v>105</v>
      </c>
      <c r="H360" s="10" t="s">
        <v>1299</v>
      </c>
      <c r="I360" s="10" t="s">
        <v>107</v>
      </c>
      <c r="J360" s="10" t="s">
        <v>1300</v>
      </c>
      <c r="K360" s="10">
        <v>1</v>
      </c>
      <c r="L360" s="10">
        <v>3200</v>
      </c>
      <c r="M360" s="10">
        <v>780</v>
      </c>
      <c r="N360" s="10">
        <v>0</v>
      </c>
      <c r="O360" s="10">
        <f>M360*0.2</f>
        <v>156</v>
      </c>
    </row>
    <row r="361" spans="1:15" s="1" customFormat="1" ht="24">
      <c r="A361" s="8">
        <v>358</v>
      </c>
      <c r="B361" s="10" t="s">
        <v>1301</v>
      </c>
      <c r="C361" s="10" t="s">
        <v>1302</v>
      </c>
      <c r="D361" s="10" t="s">
        <v>1297</v>
      </c>
      <c r="E361" s="10" t="s">
        <v>1303</v>
      </c>
      <c r="F361" s="10" t="s">
        <v>23</v>
      </c>
      <c r="G361" s="10" t="s">
        <v>465</v>
      </c>
      <c r="H361" s="10" t="s">
        <v>1304</v>
      </c>
      <c r="I361" s="10" t="s">
        <v>77</v>
      </c>
      <c r="J361" s="10" t="s">
        <v>27</v>
      </c>
      <c r="K361" s="10">
        <v>1</v>
      </c>
      <c r="L361" s="10">
        <v>3000</v>
      </c>
      <c r="M361" s="10">
        <v>780</v>
      </c>
      <c r="N361" s="10">
        <v>0</v>
      </c>
      <c r="O361" s="10">
        <f>M361*0.2</f>
        <v>156</v>
      </c>
    </row>
    <row r="362" spans="1:15" s="1" customFormat="1" ht="36">
      <c r="A362" s="8">
        <v>359</v>
      </c>
      <c r="B362" s="8" t="s">
        <v>1305</v>
      </c>
      <c r="C362" s="8" t="s">
        <v>1306</v>
      </c>
      <c r="D362" s="8" t="s">
        <v>1297</v>
      </c>
      <c r="E362" s="9" t="s">
        <v>1307</v>
      </c>
      <c r="F362" s="8" t="s">
        <v>23</v>
      </c>
      <c r="G362" s="8" t="s">
        <v>75</v>
      </c>
      <c r="H362" s="8" t="s">
        <v>1308</v>
      </c>
      <c r="I362" s="8" t="s">
        <v>77</v>
      </c>
      <c r="J362" s="8" t="s">
        <v>27</v>
      </c>
      <c r="K362" s="8">
        <v>1</v>
      </c>
      <c r="L362" s="14">
        <v>3000</v>
      </c>
      <c r="M362" s="14">
        <v>770</v>
      </c>
      <c r="N362" s="14">
        <v>0</v>
      </c>
      <c r="O362" s="14">
        <v>770</v>
      </c>
    </row>
    <row r="363" spans="1:15" s="1" customFormat="1" ht="48">
      <c r="A363" s="8">
        <v>360</v>
      </c>
      <c r="B363" s="8" t="s">
        <v>1309</v>
      </c>
      <c r="C363" s="8" t="s">
        <v>1310</v>
      </c>
      <c r="D363" s="8" t="s">
        <v>1297</v>
      </c>
      <c r="E363" s="9" t="s">
        <v>95</v>
      </c>
      <c r="F363" s="8" t="s">
        <v>23</v>
      </c>
      <c r="G363" s="8" t="s">
        <v>145</v>
      </c>
      <c r="H363" s="8" t="s">
        <v>1311</v>
      </c>
      <c r="I363" s="8" t="s">
        <v>77</v>
      </c>
      <c r="J363" s="8" t="s">
        <v>65</v>
      </c>
      <c r="K363" s="8">
        <v>1</v>
      </c>
      <c r="L363" s="14">
        <v>3000</v>
      </c>
      <c r="M363" s="14">
        <v>770</v>
      </c>
      <c r="N363" s="14">
        <v>0</v>
      </c>
      <c r="O363" s="14">
        <v>770</v>
      </c>
    </row>
    <row r="364" spans="1:15" s="1" customFormat="1" ht="48">
      <c r="A364" s="8">
        <v>361</v>
      </c>
      <c r="B364" s="8" t="s">
        <v>1312</v>
      </c>
      <c r="C364" s="8" t="s">
        <v>1313</v>
      </c>
      <c r="D364" s="8" t="s">
        <v>1297</v>
      </c>
      <c r="E364" s="9" t="s">
        <v>95</v>
      </c>
      <c r="F364" s="8" t="s">
        <v>23</v>
      </c>
      <c r="G364" s="8" t="s">
        <v>145</v>
      </c>
      <c r="H364" s="8" t="s">
        <v>1314</v>
      </c>
      <c r="I364" s="8" t="s">
        <v>77</v>
      </c>
      <c r="J364" s="8" t="s">
        <v>65</v>
      </c>
      <c r="K364" s="8">
        <v>1</v>
      </c>
      <c r="L364" s="14">
        <v>3000</v>
      </c>
      <c r="M364" s="14">
        <v>770</v>
      </c>
      <c r="N364" s="14">
        <v>0</v>
      </c>
      <c r="O364" s="14">
        <v>770</v>
      </c>
    </row>
    <row r="365" spans="1:15" s="1" customFormat="1" ht="48">
      <c r="A365" s="8">
        <v>362</v>
      </c>
      <c r="B365" s="8" t="s">
        <v>1315</v>
      </c>
      <c r="C365" s="8" t="s">
        <v>1316</v>
      </c>
      <c r="D365" s="8" t="s">
        <v>1297</v>
      </c>
      <c r="E365" s="9" t="s">
        <v>95</v>
      </c>
      <c r="F365" s="8" t="s">
        <v>23</v>
      </c>
      <c r="G365" s="8" t="s">
        <v>145</v>
      </c>
      <c r="H365" s="8" t="s">
        <v>1317</v>
      </c>
      <c r="I365" s="8" t="s">
        <v>77</v>
      </c>
      <c r="J365" s="8" t="s">
        <v>65</v>
      </c>
      <c r="K365" s="8">
        <v>1</v>
      </c>
      <c r="L365" s="14">
        <v>3000</v>
      </c>
      <c r="M365" s="14">
        <v>770</v>
      </c>
      <c r="N365" s="14">
        <v>0</v>
      </c>
      <c r="O365" s="14">
        <v>770</v>
      </c>
    </row>
    <row r="366" spans="1:15" s="1" customFormat="1" ht="36">
      <c r="A366" s="8">
        <v>363</v>
      </c>
      <c r="B366" s="8" t="s">
        <v>1318</v>
      </c>
      <c r="C366" s="8" t="s">
        <v>1319</v>
      </c>
      <c r="D366" s="8" t="s">
        <v>1297</v>
      </c>
      <c r="E366" s="9" t="s">
        <v>266</v>
      </c>
      <c r="F366" s="8" t="s">
        <v>23</v>
      </c>
      <c r="G366" s="8" t="s">
        <v>105</v>
      </c>
      <c r="H366" s="8" t="s">
        <v>1320</v>
      </c>
      <c r="I366" s="8" t="s">
        <v>107</v>
      </c>
      <c r="J366" s="8" t="s">
        <v>65</v>
      </c>
      <c r="K366" s="8">
        <v>1</v>
      </c>
      <c r="L366" s="14">
        <v>3200</v>
      </c>
      <c r="M366" s="14">
        <v>780</v>
      </c>
      <c r="N366" s="14">
        <v>0</v>
      </c>
      <c r="O366" s="14">
        <v>780</v>
      </c>
    </row>
    <row r="367" spans="1:15" s="1" customFormat="1" ht="48">
      <c r="A367" s="8">
        <v>364</v>
      </c>
      <c r="B367" s="8" t="s">
        <v>1321</v>
      </c>
      <c r="C367" s="8" t="s">
        <v>1322</v>
      </c>
      <c r="D367" s="8" t="s">
        <v>1297</v>
      </c>
      <c r="E367" s="9" t="s">
        <v>266</v>
      </c>
      <c r="F367" s="8" t="s">
        <v>23</v>
      </c>
      <c r="G367" s="8" t="s">
        <v>145</v>
      </c>
      <c r="H367" s="8" t="s">
        <v>1323</v>
      </c>
      <c r="I367" s="8" t="s">
        <v>77</v>
      </c>
      <c r="J367" s="8" t="s">
        <v>65</v>
      </c>
      <c r="K367" s="8">
        <v>1</v>
      </c>
      <c r="L367" s="14">
        <v>3000</v>
      </c>
      <c r="M367" s="14">
        <v>770</v>
      </c>
      <c r="N367" s="14">
        <v>0</v>
      </c>
      <c r="O367" s="14">
        <v>770</v>
      </c>
    </row>
    <row r="368" spans="1:15" s="1" customFormat="1" ht="36">
      <c r="A368" s="8">
        <v>365</v>
      </c>
      <c r="B368" s="8" t="s">
        <v>1324</v>
      </c>
      <c r="C368" s="8" t="s">
        <v>1325</v>
      </c>
      <c r="D368" s="8" t="s">
        <v>1297</v>
      </c>
      <c r="E368" s="9" t="s">
        <v>266</v>
      </c>
      <c r="F368" s="8" t="s">
        <v>23</v>
      </c>
      <c r="G368" s="8" t="s">
        <v>105</v>
      </c>
      <c r="H368" s="8" t="s">
        <v>1326</v>
      </c>
      <c r="I368" s="8" t="s">
        <v>107</v>
      </c>
      <c r="J368" s="8" t="s">
        <v>65</v>
      </c>
      <c r="K368" s="8">
        <v>1</v>
      </c>
      <c r="L368" s="14">
        <v>3200</v>
      </c>
      <c r="M368" s="14">
        <v>780</v>
      </c>
      <c r="N368" s="14">
        <v>0</v>
      </c>
      <c r="O368" s="14">
        <v>780</v>
      </c>
    </row>
    <row r="369" spans="1:15" s="1" customFormat="1" ht="48">
      <c r="A369" s="8">
        <v>366</v>
      </c>
      <c r="B369" s="8" t="s">
        <v>1327</v>
      </c>
      <c r="C369" s="8" t="s">
        <v>1328</v>
      </c>
      <c r="D369" s="8" t="s">
        <v>1297</v>
      </c>
      <c r="E369" s="9" t="s">
        <v>95</v>
      </c>
      <c r="F369" s="8" t="s">
        <v>23</v>
      </c>
      <c r="G369" s="8" t="s">
        <v>145</v>
      </c>
      <c r="H369" s="8" t="s">
        <v>1329</v>
      </c>
      <c r="I369" s="8" t="s">
        <v>77</v>
      </c>
      <c r="J369" s="8" t="s">
        <v>65</v>
      </c>
      <c r="K369" s="8">
        <v>1</v>
      </c>
      <c r="L369" s="14">
        <v>3000</v>
      </c>
      <c r="M369" s="14">
        <v>770</v>
      </c>
      <c r="N369" s="14">
        <v>0</v>
      </c>
      <c r="O369" s="14">
        <v>770</v>
      </c>
    </row>
    <row r="370" spans="1:15" s="1" customFormat="1" ht="36">
      <c r="A370" s="8">
        <v>367</v>
      </c>
      <c r="B370" s="8" t="s">
        <v>1330</v>
      </c>
      <c r="C370" s="8" t="s">
        <v>1331</v>
      </c>
      <c r="D370" s="8" t="s">
        <v>1297</v>
      </c>
      <c r="E370" s="9" t="s">
        <v>335</v>
      </c>
      <c r="F370" s="8" t="s">
        <v>23</v>
      </c>
      <c r="G370" s="8" t="s">
        <v>169</v>
      </c>
      <c r="H370" s="8" t="s">
        <v>1332</v>
      </c>
      <c r="I370" s="8" t="s">
        <v>171</v>
      </c>
      <c r="J370" s="8" t="s">
        <v>43</v>
      </c>
      <c r="K370" s="8">
        <v>1</v>
      </c>
      <c r="L370" s="14">
        <v>2300</v>
      </c>
      <c r="M370" s="14">
        <v>780</v>
      </c>
      <c r="N370" s="14">
        <v>0</v>
      </c>
      <c r="O370" s="8">
        <f>L370*0.6-M370</f>
        <v>600</v>
      </c>
    </row>
    <row r="371" spans="1:15" s="1" customFormat="1" ht="36">
      <c r="A371" s="8">
        <v>368</v>
      </c>
      <c r="B371" s="8" t="s">
        <v>1333</v>
      </c>
      <c r="C371" s="8" t="s">
        <v>1334</v>
      </c>
      <c r="D371" s="8" t="s">
        <v>1297</v>
      </c>
      <c r="E371" s="9" t="s">
        <v>153</v>
      </c>
      <c r="F371" s="8" t="s">
        <v>23</v>
      </c>
      <c r="G371" s="8" t="s">
        <v>81</v>
      </c>
      <c r="H371" s="8" t="s">
        <v>1335</v>
      </c>
      <c r="I371" s="8" t="s">
        <v>500</v>
      </c>
      <c r="J371" s="8" t="s">
        <v>501</v>
      </c>
      <c r="K371" s="8">
        <v>1</v>
      </c>
      <c r="L371" s="14">
        <v>3300</v>
      </c>
      <c r="M371" s="14">
        <v>780</v>
      </c>
      <c r="N371" s="14">
        <v>0</v>
      </c>
      <c r="O371" s="14">
        <v>780</v>
      </c>
    </row>
    <row r="372" spans="1:15" s="1" customFormat="1" ht="36">
      <c r="A372" s="8">
        <v>369</v>
      </c>
      <c r="B372" s="8" t="s">
        <v>1336</v>
      </c>
      <c r="C372" s="8" t="s">
        <v>1337</v>
      </c>
      <c r="D372" s="8" t="s">
        <v>1297</v>
      </c>
      <c r="E372" s="9" t="s">
        <v>366</v>
      </c>
      <c r="F372" s="8" t="s">
        <v>23</v>
      </c>
      <c r="G372" s="8" t="s">
        <v>75</v>
      </c>
      <c r="H372" s="8" t="s">
        <v>1338</v>
      </c>
      <c r="I372" s="8" t="s">
        <v>77</v>
      </c>
      <c r="J372" s="8" t="s">
        <v>65</v>
      </c>
      <c r="K372" s="8">
        <v>1</v>
      </c>
      <c r="L372" s="14">
        <v>3000</v>
      </c>
      <c r="M372" s="14">
        <v>770</v>
      </c>
      <c r="N372" s="14">
        <v>0</v>
      </c>
      <c r="O372" s="14">
        <v>770</v>
      </c>
    </row>
    <row r="373" spans="1:15" s="1" customFormat="1" ht="48">
      <c r="A373" s="8">
        <v>370</v>
      </c>
      <c r="B373" s="8" t="s">
        <v>1339</v>
      </c>
      <c r="C373" s="8" t="s">
        <v>1340</v>
      </c>
      <c r="D373" s="8" t="s">
        <v>1297</v>
      </c>
      <c r="E373" s="9" t="s">
        <v>366</v>
      </c>
      <c r="F373" s="8" t="s">
        <v>23</v>
      </c>
      <c r="G373" s="8" t="s">
        <v>145</v>
      </c>
      <c r="H373" s="8" t="s">
        <v>1341</v>
      </c>
      <c r="I373" s="8" t="s">
        <v>77</v>
      </c>
      <c r="J373" s="8" t="s">
        <v>65</v>
      </c>
      <c r="K373" s="8">
        <v>1</v>
      </c>
      <c r="L373" s="14">
        <v>3000</v>
      </c>
      <c r="M373" s="14">
        <v>770</v>
      </c>
      <c r="N373" s="14">
        <v>0</v>
      </c>
      <c r="O373" s="14">
        <v>770</v>
      </c>
    </row>
    <row r="374" spans="1:15" s="1" customFormat="1" ht="38.25">
      <c r="A374" s="8">
        <v>371</v>
      </c>
      <c r="B374" s="8" t="s">
        <v>1342</v>
      </c>
      <c r="C374" s="8" t="s">
        <v>1343</v>
      </c>
      <c r="D374" s="8" t="s">
        <v>1297</v>
      </c>
      <c r="E374" s="9" t="s">
        <v>658</v>
      </c>
      <c r="F374" s="8" t="s">
        <v>349</v>
      </c>
      <c r="G374" s="8" t="s">
        <v>1344</v>
      </c>
      <c r="H374" s="8" t="s">
        <v>1345</v>
      </c>
      <c r="I374" s="8" t="s">
        <v>545</v>
      </c>
      <c r="J374" s="8" t="s">
        <v>512</v>
      </c>
      <c r="K374" s="8">
        <v>1</v>
      </c>
      <c r="L374" s="14">
        <v>129800</v>
      </c>
      <c r="M374" s="14">
        <v>31300</v>
      </c>
      <c r="N374" s="14">
        <v>0</v>
      </c>
      <c r="O374" s="14">
        <v>31300</v>
      </c>
    </row>
    <row r="375" spans="1:15" s="1" customFormat="1" ht="38.25">
      <c r="A375" s="8">
        <v>372</v>
      </c>
      <c r="B375" s="8" t="s">
        <v>1346</v>
      </c>
      <c r="C375" s="8" t="s">
        <v>1347</v>
      </c>
      <c r="D375" s="8" t="s">
        <v>1297</v>
      </c>
      <c r="E375" s="9" t="s">
        <v>1348</v>
      </c>
      <c r="F375" s="8" t="s">
        <v>116</v>
      </c>
      <c r="G375" s="8" t="s">
        <v>1349</v>
      </c>
      <c r="H375" s="8" t="s">
        <v>1350</v>
      </c>
      <c r="I375" s="8" t="s">
        <v>1351</v>
      </c>
      <c r="J375" s="8" t="s">
        <v>203</v>
      </c>
      <c r="K375" s="8">
        <v>1</v>
      </c>
      <c r="L375" s="14">
        <v>88000</v>
      </c>
      <c r="M375" s="14">
        <v>17600</v>
      </c>
      <c r="N375" s="14">
        <v>0</v>
      </c>
      <c r="O375" s="14">
        <v>17600</v>
      </c>
    </row>
    <row r="376" spans="1:15" s="1" customFormat="1" ht="38.25">
      <c r="A376" s="8">
        <v>373</v>
      </c>
      <c r="B376" s="8" t="s">
        <v>1352</v>
      </c>
      <c r="C376" s="8" t="s">
        <v>1347</v>
      </c>
      <c r="D376" s="8" t="s">
        <v>1297</v>
      </c>
      <c r="E376" s="9" t="s">
        <v>1348</v>
      </c>
      <c r="F376" s="8" t="s">
        <v>1353</v>
      </c>
      <c r="G376" s="8" t="s">
        <v>1354</v>
      </c>
      <c r="H376" s="8" t="s">
        <v>1355</v>
      </c>
      <c r="I376" s="8" t="s">
        <v>1356</v>
      </c>
      <c r="J376" s="8" t="s">
        <v>203</v>
      </c>
      <c r="K376" s="8">
        <v>1</v>
      </c>
      <c r="L376" s="14">
        <v>109200</v>
      </c>
      <c r="M376" s="14">
        <v>32500</v>
      </c>
      <c r="N376" s="14">
        <v>0</v>
      </c>
      <c r="O376" s="14">
        <v>32500</v>
      </c>
    </row>
    <row r="377" spans="1:15" s="1" customFormat="1" ht="49.5">
      <c r="A377" s="8">
        <v>374</v>
      </c>
      <c r="B377" s="8" t="s">
        <v>1357</v>
      </c>
      <c r="C377" s="8" t="s">
        <v>1347</v>
      </c>
      <c r="D377" s="8" t="s">
        <v>1297</v>
      </c>
      <c r="E377" s="9" t="s">
        <v>1348</v>
      </c>
      <c r="F377" s="8" t="s">
        <v>88</v>
      </c>
      <c r="G377" s="8" t="s">
        <v>755</v>
      </c>
      <c r="H377" s="8" t="s">
        <v>1358</v>
      </c>
      <c r="I377" s="8" t="s">
        <v>757</v>
      </c>
      <c r="J377" s="8" t="s">
        <v>512</v>
      </c>
      <c r="K377" s="8">
        <v>1</v>
      </c>
      <c r="L377" s="14">
        <v>6900</v>
      </c>
      <c r="M377" s="14">
        <v>1600</v>
      </c>
      <c r="N377" s="14">
        <v>0</v>
      </c>
      <c r="O377" s="14">
        <v>1600</v>
      </c>
    </row>
    <row r="378" spans="1:15" s="1" customFormat="1" ht="48">
      <c r="A378" s="8">
        <v>375</v>
      </c>
      <c r="B378" s="8" t="s">
        <v>1359</v>
      </c>
      <c r="C378" s="8" t="s">
        <v>1360</v>
      </c>
      <c r="D378" s="8" t="s">
        <v>1297</v>
      </c>
      <c r="E378" s="9" t="s">
        <v>789</v>
      </c>
      <c r="F378" s="8" t="s">
        <v>23</v>
      </c>
      <c r="G378" s="8" t="s">
        <v>75</v>
      </c>
      <c r="H378" s="8" t="s">
        <v>1361</v>
      </c>
      <c r="I378" s="8" t="s">
        <v>77</v>
      </c>
      <c r="J378" s="8" t="s">
        <v>65</v>
      </c>
      <c r="K378" s="8">
        <v>1</v>
      </c>
      <c r="L378" s="14">
        <v>3000</v>
      </c>
      <c r="M378" s="14">
        <v>770</v>
      </c>
      <c r="N378" s="14">
        <v>0</v>
      </c>
      <c r="O378" s="14">
        <v>770</v>
      </c>
    </row>
    <row r="379" spans="1:15" s="1" customFormat="1" ht="38.25">
      <c r="A379" s="8">
        <v>376</v>
      </c>
      <c r="B379" s="8" t="s">
        <v>1362</v>
      </c>
      <c r="C379" s="8" t="s">
        <v>1363</v>
      </c>
      <c r="D379" s="8" t="s">
        <v>1297</v>
      </c>
      <c r="E379" s="9" t="s">
        <v>624</v>
      </c>
      <c r="F379" s="8" t="s">
        <v>349</v>
      </c>
      <c r="G379" s="8" t="s">
        <v>1364</v>
      </c>
      <c r="H379" s="8" t="s">
        <v>1365</v>
      </c>
      <c r="I379" s="8" t="s">
        <v>1366</v>
      </c>
      <c r="J379" s="8" t="s">
        <v>114</v>
      </c>
      <c r="K379" s="8">
        <v>1</v>
      </c>
      <c r="L379" s="14">
        <v>136000</v>
      </c>
      <c r="M379" s="14">
        <v>31300</v>
      </c>
      <c r="N379" s="14">
        <v>0</v>
      </c>
      <c r="O379" s="14">
        <v>31300</v>
      </c>
    </row>
    <row r="380" spans="1:15" s="1" customFormat="1" ht="38.25">
      <c r="A380" s="8">
        <v>377</v>
      </c>
      <c r="B380" s="8" t="s">
        <v>1367</v>
      </c>
      <c r="C380" s="8" t="s">
        <v>1368</v>
      </c>
      <c r="D380" s="8" t="s">
        <v>1297</v>
      </c>
      <c r="E380" s="9" t="s">
        <v>1369</v>
      </c>
      <c r="F380" s="8" t="s">
        <v>349</v>
      </c>
      <c r="G380" s="8" t="s">
        <v>1344</v>
      </c>
      <c r="H380" s="8" t="s">
        <v>1370</v>
      </c>
      <c r="I380" s="8" t="s">
        <v>545</v>
      </c>
      <c r="J380" s="8" t="s">
        <v>512</v>
      </c>
      <c r="K380" s="8">
        <v>1</v>
      </c>
      <c r="L380" s="14">
        <v>120000</v>
      </c>
      <c r="M380" s="14">
        <v>31300</v>
      </c>
      <c r="N380" s="14">
        <v>0</v>
      </c>
      <c r="O380" s="14">
        <v>31300</v>
      </c>
    </row>
    <row r="381" spans="1:15" s="1" customFormat="1" ht="36">
      <c r="A381" s="8">
        <v>378</v>
      </c>
      <c r="B381" s="8" t="s">
        <v>1371</v>
      </c>
      <c r="C381" s="8" t="s">
        <v>1372</v>
      </c>
      <c r="D381" s="8" t="s">
        <v>1297</v>
      </c>
      <c r="E381" s="9" t="s">
        <v>183</v>
      </c>
      <c r="F381" s="8" t="s">
        <v>23</v>
      </c>
      <c r="G381" s="8" t="s">
        <v>75</v>
      </c>
      <c r="H381" s="8" t="s">
        <v>1373</v>
      </c>
      <c r="I381" s="8" t="s">
        <v>77</v>
      </c>
      <c r="J381" s="8" t="s">
        <v>27</v>
      </c>
      <c r="K381" s="8">
        <v>1</v>
      </c>
      <c r="L381" s="14">
        <v>3000</v>
      </c>
      <c r="M381" s="14">
        <v>770</v>
      </c>
      <c r="N381" s="14">
        <v>0</v>
      </c>
      <c r="O381" s="14">
        <v>770</v>
      </c>
    </row>
    <row r="382" spans="1:15" s="1" customFormat="1" ht="38.25">
      <c r="A382" s="8">
        <v>379</v>
      </c>
      <c r="B382" s="8" t="s">
        <v>1374</v>
      </c>
      <c r="C382" s="8" t="s">
        <v>1375</v>
      </c>
      <c r="D382" s="8" t="s">
        <v>1297</v>
      </c>
      <c r="E382" s="9" t="s">
        <v>59</v>
      </c>
      <c r="F382" s="8" t="s">
        <v>199</v>
      </c>
      <c r="G382" s="8" t="s">
        <v>327</v>
      </c>
      <c r="H382" s="8" t="s">
        <v>1376</v>
      </c>
      <c r="I382" s="8" t="s">
        <v>231</v>
      </c>
      <c r="J382" s="8" t="s">
        <v>92</v>
      </c>
      <c r="K382" s="8">
        <v>1</v>
      </c>
      <c r="L382" s="14">
        <v>120000</v>
      </c>
      <c r="M382" s="14">
        <v>35000</v>
      </c>
      <c r="N382" s="14">
        <v>9340</v>
      </c>
      <c r="O382" s="8">
        <f>L382*0.6-M382-N382</f>
        <v>27660</v>
      </c>
    </row>
    <row r="383" spans="1:15" s="1" customFormat="1" ht="36">
      <c r="A383" s="8">
        <v>380</v>
      </c>
      <c r="B383" s="8" t="s">
        <v>1377</v>
      </c>
      <c r="C383" s="8" t="s">
        <v>1378</v>
      </c>
      <c r="D383" s="8" t="s">
        <v>1297</v>
      </c>
      <c r="E383" s="9" t="s">
        <v>1379</v>
      </c>
      <c r="F383" s="8" t="s">
        <v>23</v>
      </c>
      <c r="G383" s="8" t="s">
        <v>105</v>
      </c>
      <c r="H383" s="8" t="s">
        <v>1380</v>
      </c>
      <c r="I383" s="8" t="s">
        <v>107</v>
      </c>
      <c r="J383" s="8" t="s">
        <v>1300</v>
      </c>
      <c r="K383" s="8">
        <v>1</v>
      </c>
      <c r="L383" s="14">
        <v>3400</v>
      </c>
      <c r="M383" s="14">
        <v>780</v>
      </c>
      <c r="N383" s="14">
        <v>0</v>
      </c>
      <c r="O383" s="14">
        <v>780</v>
      </c>
    </row>
    <row r="384" spans="1:15" s="1" customFormat="1" ht="36">
      <c r="A384" s="8">
        <v>381</v>
      </c>
      <c r="B384" s="8" t="s">
        <v>1381</v>
      </c>
      <c r="C384" s="8" t="s">
        <v>1382</v>
      </c>
      <c r="D384" s="8" t="s">
        <v>1297</v>
      </c>
      <c r="E384" s="9" t="s">
        <v>1379</v>
      </c>
      <c r="F384" s="8" t="s">
        <v>23</v>
      </c>
      <c r="G384" s="8" t="s">
        <v>105</v>
      </c>
      <c r="H384" s="8" t="s">
        <v>1383</v>
      </c>
      <c r="I384" s="8" t="s">
        <v>107</v>
      </c>
      <c r="J384" s="8" t="s">
        <v>1300</v>
      </c>
      <c r="K384" s="8">
        <v>1</v>
      </c>
      <c r="L384" s="14">
        <v>3400</v>
      </c>
      <c r="M384" s="14">
        <v>780</v>
      </c>
      <c r="N384" s="14">
        <v>0</v>
      </c>
      <c r="O384" s="14">
        <v>780</v>
      </c>
    </row>
    <row r="385" spans="1:15" s="1" customFormat="1" ht="36">
      <c r="A385" s="8">
        <v>382</v>
      </c>
      <c r="B385" s="8" t="s">
        <v>1384</v>
      </c>
      <c r="C385" s="8" t="s">
        <v>1385</v>
      </c>
      <c r="D385" s="8" t="s">
        <v>1297</v>
      </c>
      <c r="E385" s="9" t="s">
        <v>1386</v>
      </c>
      <c r="F385" s="8" t="s">
        <v>23</v>
      </c>
      <c r="G385" s="8" t="s">
        <v>105</v>
      </c>
      <c r="H385" s="8" t="s">
        <v>1387</v>
      </c>
      <c r="I385" s="8" t="s">
        <v>107</v>
      </c>
      <c r="J385" s="8" t="s">
        <v>1300</v>
      </c>
      <c r="K385" s="8">
        <v>1</v>
      </c>
      <c r="L385" s="14">
        <v>3400</v>
      </c>
      <c r="M385" s="14">
        <v>780</v>
      </c>
      <c r="N385" s="14">
        <v>0</v>
      </c>
      <c r="O385" s="14">
        <v>780</v>
      </c>
    </row>
    <row r="386" spans="1:15" s="1" customFormat="1" ht="38.25">
      <c r="A386" s="8">
        <v>383</v>
      </c>
      <c r="B386" s="8" t="s">
        <v>1388</v>
      </c>
      <c r="C386" s="8" t="s">
        <v>1347</v>
      </c>
      <c r="D386" s="8" t="s">
        <v>1297</v>
      </c>
      <c r="E386" s="9" t="s">
        <v>1389</v>
      </c>
      <c r="F386" s="8" t="s">
        <v>199</v>
      </c>
      <c r="G386" s="8" t="s">
        <v>1390</v>
      </c>
      <c r="H386" s="8" t="s">
        <v>1391</v>
      </c>
      <c r="I386" s="8" t="s">
        <v>1392</v>
      </c>
      <c r="J386" s="8" t="s">
        <v>203</v>
      </c>
      <c r="K386" s="8">
        <v>1</v>
      </c>
      <c r="L386" s="14">
        <v>95000</v>
      </c>
      <c r="M386" s="14">
        <v>35000</v>
      </c>
      <c r="N386" s="14">
        <v>9340</v>
      </c>
      <c r="O386" s="8">
        <f>L386*0.6-N386-M386</f>
        <v>12660</v>
      </c>
    </row>
    <row r="387" spans="1:15" s="1" customFormat="1" ht="24.75" customHeight="1">
      <c r="A387" s="8" t="s">
        <v>1393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4">
        <f>SUM(K4:K386)</f>
        <v>383</v>
      </c>
      <c r="L387" s="14">
        <f>SUM(L4:L386)</f>
        <v>4289295</v>
      </c>
      <c r="M387" s="14">
        <f>SUM(M4:M386)</f>
        <v>1028650</v>
      </c>
      <c r="N387" s="14">
        <f>SUM(N4:N386)</f>
        <v>46700</v>
      </c>
      <c r="O387" s="14">
        <f>SUM(O4:O386)</f>
        <v>925303</v>
      </c>
    </row>
  </sheetData>
  <sheetProtection/>
  <autoFilter ref="A3:O387"/>
  <mergeCells count="4">
    <mergeCell ref="A1:O1"/>
    <mergeCell ref="A2:C2"/>
    <mergeCell ref="F2:G2"/>
    <mergeCell ref="M2:N2"/>
  </mergeCells>
  <printOptions/>
  <pageMargins left="0.25" right="0.25" top="0.3145833333333333" bottom="0.3145833333333333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2023-10-20T08:23:38Z</cp:lastPrinted>
  <dcterms:created xsi:type="dcterms:W3CDTF">2023-09-20T03:13:37Z</dcterms:created>
  <dcterms:modified xsi:type="dcterms:W3CDTF">2023-10-20T08:23:48Z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2052-12.1.0.15374</vt:lpwstr>
  </property>
  <property fmtid="{D5CDD505-2E9C-101B-9397-08002B2CF9AE}" pid="5" name="ICV">
    <vt:lpwstr>101CCF8559F54E0E9C17ED8FA6EF9EFB_13</vt:lpwstr>
  </property>
  <property fmtid="{D5CDD505-2E9C-101B-9397-08002B2CF9AE}" pid="6" name="KSOReadingLayout">
    <vt:bool>true</vt:bool>
  </property>
</Properties>
</file>