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<sst xmlns="http://schemas.openxmlformats.org/spreadsheetml/2006/main" count="499" uniqueCount="345">
  <si>
    <t>部门公开表1</t>
  </si>
  <si>
    <t>收支预算总表</t>
  </si>
  <si>
    <t>填报单位：上犹县工业和信息化局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</si>
  <si>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</si>
  <si>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</si>
  <si>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</si>
  <si>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</si>
  <si>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</si>
  <si>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</si>
  <si>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</si>
  <si>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</si>
  <si>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</si>
  <si>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</si>
  <si>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</si>
  <si>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</si>
  <si>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</si>
  <si>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</si>
  <si>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</si>
  <si>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</si>
  <si>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</si>
  <si>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</si>
  <si>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</si>
  <si>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</si>
  <si>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</si>
  <si>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</si>
  <si>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</si>
  <si>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</si>
  <si>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</si>
  <si>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</si>
  <si>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</si>
  <si>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</si>
  <si>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</si>
  <si>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</si>
  <si>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</si>
  <si>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</si>
  <si>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</si>
  <si>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</si>
  <si>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</si>
  <si>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</si>
  <si>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</si>
  <si>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</si>
  <si>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</si>
  <si>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</si>
  <si>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</si>
  <si>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</si>
  <si>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</si>
  <si>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</si>
  <si>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</si>
  <si>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</si>
  <si>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</si>
  <si>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</si>
  <si>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</si>
  <si>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</si>
  <si>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</si>
  <si>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</si>
  <si>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</si>
  <si>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</si>
  <si>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</si>
  <si>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</si>
  <si>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</si>
  <si>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</si>
  <si>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</si>
  <si>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</si>
  <si>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</si>
  <si>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</si>
  <si>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</si>
  <si>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</si>
  <si>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</si>
  <si>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</si>
  <si>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</si>
  <si>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</si>
  <si>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</si>
  <si>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</si>
  <si>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</si>
  <si>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</si>
  <si>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</si>
  <si>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</si>
  <si>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</si>
  <si>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</si>
  <si>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</si>
  <si>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</si>
  <si>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</si>
  <si>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</si>
  <si>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</si>
  <si>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</si>
  <si>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</si>
  <si>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</si>
  <si>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</si>
  <si>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215</t>
  </si>
  <si>
    <t>资源勘探工业信息等支出</t>
  </si>
  <si>
    <t>　工业和信息产业监管</t>
  </si>
  <si>
    <t>　　2150501</t>
  </si>
  <si>
    <t>　　行政运行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</si>
  <si>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</si>
  <si>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</si>
  <si>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</si>
  <si>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</si>
  <si>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</si>
  <si>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</si>
  <si>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</si>
  <si>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</si>
  <si>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</si>
  <si>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</si>
  <si>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</si>
  <si>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</si>
  <si>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</si>
  <si>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</si>
  <si>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</si>
  <si>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</si>
  <si>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</si>
  <si>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</si>
  <si>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</si>
  <si>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</si>
  <si>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</si>
  <si>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</si>
  <si>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</si>
  <si>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</si>
  <si>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</si>
  <si>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</si>
  <si>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</si>
  <si>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</si>
  <si>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</si>
  <si>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</si>
  <si>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</si>
  <si>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</si>
  <si>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</si>
  <si>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</si>
  <si>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</si>
  <si>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</si>
  <si>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</si>
  <si>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</si>
  <si>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30109</t>
  </si>
  <si>
    <t>　职业年金缴费</t>
  </si>
  <si>
    <t>3011201</t>
  </si>
  <si>
    <t>　失业保险</t>
  </si>
  <si>
    <t>3011202</t>
  </si>
  <si>
    <t>　工伤保险</t>
  </si>
  <si>
    <t>3011203</t>
  </si>
  <si>
    <t>　生育保险</t>
  </si>
  <si>
    <t>3011204</t>
  </si>
  <si>
    <t>　大病医疗保险</t>
  </si>
  <si>
    <t>30113</t>
  </si>
  <si>
    <t>　住房公积金</t>
  </si>
  <si>
    <t>3019901</t>
  </si>
  <si>
    <t>　其他临时工工资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</si>
  <si>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</si>
  <si>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</si>
  <si>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</si>
  <si>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</si>
  <si>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</si>
  <si>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</si>
  <si>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</si>
  <si>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</si>
  <si>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</si>
  <si>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</si>
  <si>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</si>
  <si>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</si>
  <si>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</si>
  <si>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</si>
  <si>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</si>
  <si>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</si>
  <si>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</si>
  <si>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</si>
  <si>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</si>
  <si>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</si>
  <si>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</si>
  <si>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</si>
  <si>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</si>
  <si>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</si>
  <si>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</si>
  <si>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</si>
  <si>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</si>
  <si>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</si>
  <si>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</si>
  <si>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3029902</t>
  </si>
  <si>
    <t>　业务费</t>
  </si>
  <si>
    <t>3029903</t>
  </si>
  <si>
    <t>　其他商品和服务支出</t>
  </si>
  <si>
    <t>对个人和家庭的补助</t>
  </si>
  <si>
    <t>30304</t>
  </si>
  <si>
    <t>　抚恤金</t>
  </si>
  <si>
    <t>30308</t>
  </si>
  <si>
    <t>　助学金</t>
  </si>
  <si>
    <t>3030901</t>
  </si>
  <si>
    <t>　独生子女父母奖励</t>
  </si>
  <si>
    <t>30399</t>
  </si>
  <si>
    <t>　其他对个人和家庭的补助</t>
  </si>
  <si>
    <t>资本性支出</t>
  </si>
  <si>
    <t>31002</t>
  </si>
  <si>
    <t>　办公设备购置</t>
  </si>
  <si>
    <t>部门公开表7</t>
  </si>
  <si>
    <t>一般公共预算'三公'经费支出表</t>
  </si>
  <si>
    <t>填报单位:上犹县工业和信息化局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</si>
  <si>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</si>
  <si>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</si>
  <si>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</si>
  <si>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</si>
  <si>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</si>
  <si>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</si>
  <si>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602</t>
  </si>
  <si>
    <t>工信局</t>
  </si>
  <si>
    <t>部门公开表8</t>
  </si>
  <si>
    <t>政府性基金预算支出表</t>
  </si>
  <si>
    <t>说明：此表无数据</t>
  </si>
  <si>
    <t>部门公开表9</t>
  </si>
  <si>
    <t>部门（单位）整体绩效目标表</t>
  </si>
  <si>
    <t>部门名称</t>
  </si>
  <si>
    <t>上犹县工业和信息化局</t>
  </si>
  <si>
    <t>联系人</t>
  </si>
  <si>
    <t>刘倩</t>
  </si>
  <si>
    <t>联系电话</t>
  </si>
  <si>
    <t>0797-7139899</t>
  </si>
  <si>
    <t>部门（单位）职能</t>
  </si>
  <si>
    <t>职能依据</t>
  </si>
  <si>
    <t>上办字[2019]22号</t>
  </si>
  <si>
    <t>职能简述</t>
  </si>
  <si>
    <t>贯彻执行国家、省、市工业和信息化发展战略、法律法规和政策，拟订全县工业和信息化发展的规范性文件并组织实施，并对政策的落实和执行情况进行监督检查。</t>
  </si>
  <si>
    <t>近三年单位职能是否出现过重大变化</t>
  </si>
  <si>
    <t>无</t>
  </si>
  <si>
    <t>部门基本信息</t>
  </si>
  <si>
    <t>是否为一级预算主管部门</t>
  </si>
  <si>
    <t>是</t>
  </si>
  <si>
    <t>上级主管部门</t>
  </si>
  <si>
    <t>上犹县人民政府</t>
  </si>
  <si>
    <t>部门所属领域</t>
  </si>
  <si>
    <t>直属单位包括</t>
  </si>
  <si>
    <t>上犹县信息中心</t>
  </si>
  <si>
    <t>内设职能部门</t>
  </si>
  <si>
    <t>企业服务股、企业培育股、产业政策股、信息中心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</si>
  <si>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</si>
  <si>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</si>
  <si>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</si>
  <si>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</si>
  <si>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</si>
  <si>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</si>
  <si>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</si>
  <si>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</si>
  <si>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</si>
  <si>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</si>
  <si>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</si>
  <si>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</si>
  <si>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</si>
  <si>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</si>
  <si>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</si>
  <si>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</si>
  <si>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</si>
  <si>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</si>
  <si>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</si>
  <si>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</si>
  <si>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</si>
  <si>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</si>
  <si>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</si>
  <si>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</si>
  <si>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</si>
  <si>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</si>
  <si>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</si>
  <si>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</si>
  <si>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</si>
  <si>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</si>
  <si>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</si>
  <si>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</si>
  <si>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</si>
  <si>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</si>
  <si>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</si>
  <si>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</si>
  <si>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</si>
  <si>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</si>
  <si>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</si>
  <si>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</si>
  <si>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</si>
  <si>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</si>
  <si>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</si>
  <si>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</si>
  <si>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</si>
  <si>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工业增加累计值</t>
  </si>
  <si>
    <t>》=4.5%</t>
  </si>
  <si>
    <t>争资争项</t>
  </si>
  <si>
    <t>正增长</t>
  </si>
  <si>
    <t>规上企业培育</t>
  </si>
  <si>
    <t>》=10家</t>
  </si>
  <si>
    <t>6家</t>
  </si>
  <si>
    <t>政府中心工作</t>
  </si>
  <si>
    <t>》=7个</t>
  </si>
  <si>
    <t>7个</t>
  </si>
  <si>
    <t>质量指标</t>
  </si>
  <si>
    <t>安商服务工作质效</t>
  </si>
  <si>
    <t>上升</t>
  </si>
  <si>
    <t>安全生产工作质效</t>
  </si>
  <si>
    <t>中心工作质效</t>
  </si>
  <si>
    <t>时效指标</t>
  </si>
  <si>
    <t>按规定时间完成任务</t>
  </si>
  <si>
    <t>2021年12月31日前完成</t>
  </si>
  <si>
    <t>已按规定时间完成</t>
  </si>
  <si>
    <t>效益指标</t>
  </si>
  <si>
    <t>经济效益指标</t>
  </si>
  <si>
    <t>主要经济运行指标</t>
  </si>
  <si>
    <t>规上企业培育数量</t>
  </si>
  <si>
    <t>争资争项金额</t>
  </si>
  <si>
    <t>1000万</t>
  </si>
  <si>
    <t>717万</t>
  </si>
  <si>
    <t>社会效益指标</t>
  </si>
  <si>
    <t>企业营商环境、发展潜力</t>
  </si>
  <si>
    <t>达标</t>
  </si>
  <si>
    <t>满意度指标</t>
  </si>
  <si>
    <t>安商企业满意度</t>
  </si>
  <si>
    <t>填报单位负责人：肖军</t>
  </si>
  <si>
    <t>填报人：刘倩</t>
  </si>
  <si>
    <t>填报时间：2022.3.3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</si>
  <si>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</si>
  <si>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</si>
  <si>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</si>
  <si>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</si>
  <si>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上犹县工业和信息化局企业奖励资金项目等</t>
  </si>
  <si>
    <t>主管部门及代码</t>
  </si>
  <si>
    <t>实施单位</t>
  </si>
  <si>
    <t>项目属性</t>
  </si>
  <si>
    <t>当年项目</t>
  </si>
  <si>
    <t>项目日期范围</t>
  </si>
  <si>
    <t>2021年1月1日开始</t>
  </si>
  <si>
    <t>2021年12月31日结束</t>
  </si>
  <si>
    <t>项目资金
（万元）</t>
  </si>
  <si>
    <t xml:space="preserve"> 年度资金总额</t>
  </si>
  <si>
    <t>3716.05万元</t>
  </si>
  <si>
    <t>其中：财政拨款</t>
  </si>
  <si>
    <t>总
体
目
标</t>
  </si>
  <si>
    <t>年度绩效目标</t>
  </si>
  <si>
    <t>年度内符合申报条件的项目全部完成申报奖励。</t>
  </si>
  <si>
    <t>指标值</t>
  </si>
  <si>
    <t>奖励项目数</t>
  </si>
  <si>
    <t>48家</t>
  </si>
  <si>
    <t>奖励项目资质达标率</t>
  </si>
  <si>
    <t>＝100%</t>
  </si>
  <si>
    <t>奖励资金拨付及时率</t>
  </si>
  <si>
    <t>申报材料审核及时性</t>
  </si>
  <si>
    <t>及时</t>
  </si>
  <si>
    <t>奖励资金拨付及时性</t>
  </si>
  <si>
    <t>企业营收增长率</t>
  </si>
  <si>
    <r>
      <t>≧10</t>
    </r>
    <r>
      <rPr>
        <sz val="11"/>
        <color indexed="8"/>
        <rFont val="宋体"/>
        <family val="0"/>
      </rPr>
      <t>%</t>
    </r>
  </si>
  <si>
    <t>提高发展质量</t>
  </si>
  <si>
    <t>提高</t>
  </si>
  <si>
    <t>节能减排</t>
  </si>
  <si>
    <t>单位工业增加值能耗降低</t>
  </si>
  <si>
    <t>服务对象
满意度指标</t>
  </si>
  <si>
    <t>奖励项目满意度</t>
  </si>
  <si>
    <t>100%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</si>
</sst>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;[Red]#,##0.0"/>
  </numFmts>
  <fonts count="68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9"/>
      <color indexed="8"/>
      <name val="宋体"/>
      <family val="0"/>
    </font>
    <font>
      <b/>
      <sz val="10.5"/>
      <color indexed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SimSun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8" fontId="1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39" fillId="0" borderId="0">
      <alignment vertical="center"/>
      <protection/>
    </xf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8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/>
      <protection/>
    </xf>
  </cellStyleXfs>
  <cellXfs count="17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2" fillId="0" borderId="9" xfId="61" applyFont="1" applyFill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59" fillId="0" borderId="10" xfId="50" applyFont="1" applyFill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59" fillId="0" borderId="9" xfId="50" applyFont="1" applyFill="1" applyBorder="1" applyAlignment="1">
      <alignment horizontal="center" vertical="center" wrapText="1"/>
      <protection/>
    </xf>
    <xf numFmtId="0" fontId="59" fillId="0" borderId="14" xfId="50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vertical="center" wrapText="1"/>
      <protection/>
    </xf>
    <xf numFmtId="49" fontId="59" fillId="0" borderId="9" xfId="50" applyNumberFormat="1" applyFont="1" applyFill="1" applyBorder="1" applyAlignment="1">
      <alignment horizontal="center" vertical="center" wrapText="1"/>
      <protection/>
    </xf>
    <xf numFmtId="0" fontId="1" fillId="0" borderId="15" xfId="61" applyFont="1" applyFill="1" applyBorder="1" applyAlignment="1">
      <alignment vertical="center" wrapText="1"/>
      <protection/>
    </xf>
    <xf numFmtId="0" fontId="59" fillId="0" borderId="14" xfId="50" applyFont="1" applyFill="1" applyBorder="1" applyAlignment="1">
      <alignment vertical="center"/>
      <protection/>
    </xf>
    <xf numFmtId="49" fontId="59" fillId="0" borderId="11" xfId="50" applyNumberFormat="1" applyFont="1" applyFill="1" applyBorder="1" applyAlignment="1">
      <alignment horizontal="center" vertical="center" wrapText="1"/>
      <protection/>
    </xf>
    <xf numFmtId="49" fontId="59" fillId="0" borderId="13" xfId="50" applyNumberFormat="1" applyFont="1" applyFill="1" applyBorder="1" applyAlignment="1">
      <alignment horizontal="center" vertical="center" wrapText="1"/>
      <protection/>
    </xf>
    <xf numFmtId="0" fontId="59" fillId="0" borderId="15" xfId="50" applyFont="1" applyFill="1" applyBorder="1" applyAlignment="1">
      <alignment horizontal="left" vertical="center" wrapText="1"/>
      <protection/>
    </xf>
    <xf numFmtId="0" fontId="59" fillId="0" borderId="15" xfId="50" applyFont="1" applyFill="1" applyBorder="1" applyAlignment="1">
      <alignment vertical="center"/>
      <protection/>
    </xf>
    <xf numFmtId="0" fontId="59" fillId="0" borderId="10" xfId="50" applyFont="1" applyFill="1" applyBorder="1" applyAlignment="1">
      <alignment horizontal="left" vertical="center"/>
      <protection/>
    </xf>
    <xf numFmtId="0" fontId="59" fillId="0" borderId="10" xfId="50" applyFont="1" applyFill="1" applyBorder="1" applyAlignment="1">
      <alignment vertical="center"/>
      <protection/>
    </xf>
    <xf numFmtId="0" fontId="60" fillId="0" borderId="9" xfId="50" applyFont="1" applyFill="1" applyBorder="1" applyAlignment="1">
      <alignment horizontal="center" vertical="center" wrapText="1"/>
      <protection/>
    </xf>
    <xf numFmtId="0" fontId="59" fillId="0" borderId="14" xfId="50" applyFont="1" applyFill="1" applyBorder="1" applyAlignment="1">
      <alignment horizontal="left" vertical="center"/>
      <protection/>
    </xf>
    <xf numFmtId="0" fontId="59" fillId="0" borderId="11" xfId="50" applyFont="1" applyFill="1" applyBorder="1" applyAlignment="1">
      <alignment horizontal="center" vertical="center" wrapText="1"/>
      <protection/>
    </xf>
    <xf numFmtId="0" fontId="59" fillId="0" borderId="13" xfId="50" applyFont="1" applyFill="1" applyBorder="1" applyAlignment="1">
      <alignment horizontal="center" vertical="center" wrapText="1"/>
      <protection/>
    </xf>
    <xf numFmtId="0" fontId="59" fillId="0" borderId="9" xfId="50" applyFont="1" applyFill="1" applyBorder="1" applyAlignment="1">
      <alignment vertical="center"/>
      <protection/>
    </xf>
    <xf numFmtId="0" fontId="59" fillId="0" borderId="9" xfId="50" applyFont="1" applyFill="1" applyBorder="1" applyAlignment="1">
      <alignment/>
      <protection/>
    </xf>
    <xf numFmtId="0" fontId="0" fillId="0" borderId="0" xfId="67" applyFont="1" applyFill="1" applyAlignment="1">
      <alignment/>
      <protection/>
    </xf>
    <xf numFmtId="0" fontId="0" fillId="0" borderId="0" xfId="67" applyFont="1" applyFill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61" fillId="0" borderId="16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9" fillId="0" borderId="17" xfId="70" applyFont="1" applyFill="1" applyBorder="1" applyAlignment="1">
      <alignment horizontal="center" vertical="center" wrapText="1"/>
      <protection/>
    </xf>
    <xf numFmtId="0" fontId="9" fillId="0" borderId="18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/>
      <protection/>
    </xf>
    <xf numFmtId="0" fontId="62" fillId="0" borderId="9" xfId="70" applyFont="1" applyFill="1" applyBorder="1" applyAlignment="1">
      <alignment horizontal="left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59" fillId="0" borderId="9" xfId="70" applyFont="1" applyBorder="1" applyAlignment="1">
      <alignment horizontal="center"/>
      <protection/>
    </xf>
    <xf numFmtId="0" fontId="66" fillId="0" borderId="9" xfId="70" applyFont="1" applyFill="1" applyBorder="1" applyAlignment="1">
      <alignment horizontal="center" vertical="center" wrapText="1"/>
      <protection/>
    </xf>
    <xf numFmtId="0" fontId="59" fillId="0" borderId="9" xfId="70" applyFont="1" applyFill="1" applyBorder="1" applyAlignment="1">
      <alignment horizontal="center" vertical="center" wrapText="1"/>
      <protection/>
    </xf>
    <xf numFmtId="0" fontId="62" fillId="0" borderId="19" xfId="70" applyFont="1" applyFill="1" applyBorder="1" applyAlignment="1">
      <alignment horizontal="center" vertical="center" wrapText="1"/>
      <protection/>
    </xf>
    <xf numFmtId="0" fontId="62" fillId="0" borderId="20" xfId="70" applyFont="1" applyFill="1" applyBorder="1" applyAlignment="1">
      <alignment horizontal="center" vertical="center" wrapText="1"/>
      <protection/>
    </xf>
    <xf numFmtId="0" fontId="62" fillId="0" borderId="21" xfId="70" applyFont="1" applyFill="1" applyBorder="1" applyAlignment="1">
      <alignment horizontal="center" vertical="center" wrapText="1"/>
      <protection/>
    </xf>
    <xf numFmtId="0" fontId="62" fillId="0" borderId="22" xfId="70" applyFont="1" applyFill="1" applyBorder="1" applyAlignment="1">
      <alignment horizontal="center" vertical="center" wrapText="1"/>
      <protection/>
    </xf>
    <xf numFmtId="0" fontId="62" fillId="0" borderId="23" xfId="70" applyFont="1" applyFill="1" applyBorder="1" applyAlignment="1">
      <alignment horizontal="center" vertical="center" wrapText="1"/>
      <protection/>
    </xf>
    <xf numFmtId="0" fontId="62" fillId="0" borderId="24" xfId="70" applyFont="1" applyFill="1" applyBorder="1" applyAlignment="1">
      <alignment horizontal="center" vertical="center" wrapText="1"/>
      <protection/>
    </xf>
    <xf numFmtId="0" fontId="9" fillId="0" borderId="19" xfId="70" applyFont="1" applyFill="1" applyBorder="1" applyAlignment="1">
      <alignment horizontal="center" vertical="center" wrapText="1"/>
      <protection/>
    </xf>
    <xf numFmtId="0" fontId="9" fillId="0" borderId="20" xfId="70" applyFont="1" applyFill="1" applyBorder="1" applyAlignment="1">
      <alignment horizontal="center" vertical="center" wrapText="1"/>
      <protection/>
    </xf>
    <xf numFmtId="0" fontId="9" fillId="0" borderId="21" xfId="70" applyFont="1" applyFill="1" applyBorder="1" applyAlignment="1">
      <alignment horizontal="center" vertical="center" wrapText="1"/>
      <protection/>
    </xf>
    <xf numFmtId="0" fontId="9" fillId="0" borderId="22" xfId="70" applyFont="1" applyFill="1" applyBorder="1" applyAlignment="1">
      <alignment horizontal="center" vertical="center" wrapText="1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9" fillId="0" borderId="24" xfId="70" applyFont="1" applyFill="1" applyBorder="1" applyAlignment="1">
      <alignment horizontal="center" vertical="center" wrapText="1"/>
      <protection/>
    </xf>
    <xf numFmtId="9" fontId="9" fillId="0" borderId="9" xfId="70" applyNumberFormat="1" applyFont="1" applyFill="1" applyBorder="1" applyAlignment="1">
      <alignment horizontal="center" vertical="center" wrapText="1"/>
      <protection/>
    </xf>
    <xf numFmtId="0" fontId="59" fillId="0" borderId="25" xfId="70" applyFont="1" applyFill="1" applyBorder="1" applyAlignment="1">
      <alignment horizontal="center" vertical="center"/>
      <protection/>
    </xf>
    <xf numFmtId="0" fontId="59" fillId="0" borderId="0" xfId="70" applyFont="1" applyFill="1" applyAlignment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9" fillId="0" borderId="26" xfId="70" applyFont="1" applyFill="1" applyBorder="1" applyAlignment="1">
      <alignment horizontal="center" vertical="center" wrapText="1"/>
      <protection/>
    </xf>
    <xf numFmtId="10" fontId="65" fillId="0" borderId="9" xfId="70" applyNumberFormat="1" applyFont="1" applyFill="1" applyBorder="1" applyAlignment="1">
      <alignment horizontal="center" vertical="center" wrapText="1"/>
      <protection/>
    </xf>
    <xf numFmtId="0" fontId="67" fillId="0" borderId="9" xfId="70" applyFont="1" applyFill="1" applyBorder="1" applyAlignment="1">
      <alignment horizontal="center" vertical="center" wrapText="1"/>
      <protection/>
    </xf>
    <xf numFmtId="0" fontId="59" fillId="0" borderId="9" xfId="70" applyFont="1" applyBorder="1" applyAlignment="1">
      <alignment horizontal="center" vertical="center"/>
      <protection/>
    </xf>
    <xf numFmtId="0" fontId="9" fillId="0" borderId="9" xfId="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vertical="center"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/>
    </xf>
    <xf numFmtId="0" fontId="2" fillId="0" borderId="17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68" applyFont="1" applyFill="1" applyBorder="1" applyAlignment="1">
      <alignment vertical="center" wrapText="1"/>
      <protection/>
    </xf>
    <xf numFmtId="180" fontId="15" fillId="0" borderId="30" xfId="67" applyNumberFormat="1" applyFont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38" fontId="2" fillId="0" borderId="2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Border="1" applyAlignment="1">
      <alignment horizontal="right" vertical="center" wrapText="1"/>
    </xf>
    <xf numFmtId="38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2" fillId="0" borderId="19" xfId="68" applyFont="1" applyFill="1" applyBorder="1" applyAlignment="1">
      <alignment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38" fontId="2" fillId="0" borderId="29" xfId="0" applyNumberFormat="1" applyFont="1" applyFill="1" applyBorder="1" applyAlignment="1" applyProtection="1">
      <alignment horizontal="right" vertical="center" wrapText="1"/>
      <protection/>
    </xf>
    <xf numFmtId="0" fontId="2" fillId="0" borderId="17" xfId="68" applyNumberFormat="1" applyFont="1" applyFill="1" applyBorder="1" applyAlignment="1" applyProtection="1">
      <alignment vertical="center" wrapText="1"/>
      <protection/>
    </xf>
    <xf numFmtId="0" fontId="0" fillId="0" borderId="17" xfId="68" applyBorder="1">
      <alignment/>
      <protection/>
    </xf>
    <xf numFmtId="0" fontId="0" fillId="0" borderId="9" xfId="68" applyBorder="1">
      <alignment/>
      <protection/>
    </xf>
    <xf numFmtId="3" fontId="2" fillId="0" borderId="28" xfId="0" applyNumberFormat="1" applyFont="1" applyFill="1" applyBorder="1" applyAlignment="1" applyProtection="1">
      <alignment horizontal="right" vertical="center" wrapText="1"/>
      <protection/>
    </xf>
    <xf numFmtId="0" fontId="2" fillId="0" borderId="26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26" xfId="68" applyFill="1" applyBorder="1" applyAlignment="1">
      <alignment horizontal="left" vertical="center"/>
      <protection/>
    </xf>
    <xf numFmtId="3" fontId="2" fillId="0" borderId="27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vertical="center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>
      <alignment horizontal="right" vertical="center" wrapText="1"/>
    </xf>
    <xf numFmtId="38" fontId="2" fillId="0" borderId="9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7" fillId="0" borderId="31" xfId="67" applyFont="1" applyBorder="1" applyAlignment="1" applyProtection="1">
      <alignment horizontal="center" vertical="center"/>
      <protection/>
    </xf>
    <xf numFmtId="0" fontId="17" fillId="0" borderId="31" xfId="67" applyFont="1" applyBorder="1" applyAlignment="1" applyProtection="1">
      <alignment horizontal="center" vertical="center" wrapText="1"/>
      <protection/>
    </xf>
    <xf numFmtId="0" fontId="17" fillId="0" borderId="32" xfId="67" applyFont="1" applyBorder="1" applyAlignment="1" applyProtection="1">
      <alignment horizontal="center" vertical="center"/>
      <protection/>
    </xf>
    <xf numFmtId="0" fontId="17" fillId="0" borderId="33" xfId="67" applyFont="1" applyBorder="1" applyAlignment="1" applyProtection="1">
      <alignment horizontal="center" vertical="center"/>
      <protection/>
    </xf>
    <xf numFmtId="0" fontId="17" fillId="0" borderId="34" xfId="67" applyFont="1" applyBorder="1" applyAlignment="1" applyProtection="1">
      <alignment horizontal="center" vertical="center"/>
      <protection/>
    </xf>
    <xf numFmtId="0" fontId="17" fillId="0" borderId="35" xfId="67" applyFont="1" applyBorder="1" applyAlignment="1" applyProtection="1">
      <alignment horizontal="center" vertical="center" wrapText="1"/>
      <protection/>
    </xf>
    <xf numFmtId="0" fontId="17" fillId="0" borderId="30" xfId="67" applyFont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7" fillId="0" borderId="36" xfId="67" applyFont="1" applyBorder="1" applyAlignment="1" applyProtection="1">
      <alignment horizontal="center" vertical="center"/>
      <protection/>
    </xf>
    <xf numFmtId="0" fontId="17" fillId="0" borderId="32" xfId="67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7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0" fontId="2" fillId="0" borderId="2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26" xfId="0" applyFill="1" applyBorder="1" applyAlignment="1">
      <alignment horizontal="left" vertical="center"/>
    </xf>
    <xf numFmtId="40" fontId="2" fillId="0" borderId="28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workbookViewId="0" topLeftCell="A1">
      <selection activeCell="A3" sqref="A3"/>
    </sheetView>
  </sheetViews>
  <sheetFormatPr defaultColWidth="9.16015625" defaultRowHeight="19.5" customHeight="1"/>
  <cols>
    <col min="1" max="1" width="49.5" style="32" customWidth="1"/>
    <col min="2" max="2" width="24.33203125" style="32" customWidth="1"/>
    <col min="3" max="3" width="54.33203125" style="32" customWidth="1"/>
    <col min="4" max="4" width="25" style="32" customWidth="1"/>
    <col min="5" max="109" width="9.16015625" style="0" customWidth="1"/>
    <col min="110" max="254" width="9.16015625" style="32" customWidth="1"/>
  </cols>
  <sheetData>
    <row r="1" spans="4:109" s="96" customFormat="1" ht="14.25" customHeight="1">
      <c r="D1" s="6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61" t="s">
        <v>1</v>
      </c>
      <c r="B2" s="106"/>
      <c r="C2" s="106"/>
      <c r="D2" s="106"/>
    </row>
    <row r="3" spans="1:4" ht="14.25" customHeight="1">
      <c r="A3" s="1" t="s">
        <v>2</v>
      </c>
      <c r="D3" s="62" t="s">
        <v>3</v>
      </c>
    </row>
    <row r="4" spans="1:4" ht="12" customHeight="1">
      <c r="A4" s="108" t="s">
        <v>4</v>
      </c>
      <c r="B4" s="109"/>
      <c r="C4" s="72" t="s">
        <v>5</v>
      </c>
      <c r="D4" s="74"/>
    </row>
    <row r="5" spans="1:4" ht="12" customHeight="1">
      <c r="A5" s="75" t="s">
        <v>6</v>
      </c>
      <c r="B5" s="78" t="s">
        <v>7</v>
      </c>
      <c r="C5" s="111" t="s">
        <v>8</v>
      </c>
      <c r="D5" s="79" t="s">
        <v>7</v>
      </c>
    </row>
    <row r="6" spans="1:4" ht="12" customHeight="1">
      <c r="A6" s="162" t="s">
        <v>9</v>
      </c>
      <c r="B6" s="163">
        <v>390.09</v>
      </c>
      <c r="C6" s="164" t="s">
        <v>10</v>
      </c>
      <c r="D6" s="117"/>
    </row>
    <row r="7" spans="1:6" ht="12" customHeight="1">
      <c r="A7" s="165" t="s">
        <v>11</v>
      </c>
      <c r="B7" s="163">
        <v>336.09</v>
      </c>
      <c r="C7" s="164" t="s">
        <v>12</v>
      </c>
      <c r="D7" s="117"/>
      <c r="E7" s="96"/>
      <c r="F7" s="96"/>
    </row>
    <row r="8" spans="1:5" ht="12" customHeight="1">
      <c r="A8" s="166" t="s">
        <v>13</v>
      </c>
      <c r="B8" s="163"/>
      <c r="C8" s="164" t="s">
        <v>14</v>
      </c>
      <c r="D8" s="117"/>
      <c r="E8" s="96"/>
    </row>
    <row r="9" spans="1:5" ht="12" customHeight="1">
      <c r="A9" s="167" t="s">
        <v>15</v>
      </c>
      <c r="B9" s="163">
        <v>54</v>
      </c>
      <c r="C9" s="164" t="s">
        <v>16</v>
      </c>
      <c r="D9" s="117"/>
      <c r="E9" s="96"/>
    </row>
    <row r="10" spans="1:5" ht="12" customHeight="1">
      <c r="A10" s="163" t="s">
        <v>17</v>
      </c>
      <c r="B10" s="163"/>
      <c r="C10" s="164" t="s">
        <v>18</v>
      </c>
      <c r="D10" s="117"/>
      <c r="E10" s="96"/>
    </row>
    <row r="11" spans="1:6" ht="12" customHeight="1">
      <c r="A11" s="168" t="s">
        <v>19</v>
      </c>
      <c r="B11" s="168">
        <v>0</v>
      </c>
      <c r="C11" s="169" t="s">
        <v>20</v>
      </c>
      <c r="D11" s="117"/>
      <c r="E11" s="96"/>
      <c r="F11" s="96"/>
    </row>
    <row r="12" spans="1:6" ht="12" customHeight="1">
      <c r="A12" s="170" t="s">
        <v>21</v>
      </c>
      <c r="B12" s="126">
        <v>0</v>
      </c>
      <c r="C12" s="171" t="s">
        <v>22</v>
      </c>
      <c r="D12" s="117"/>
      <c r="E12" s="96"/>
      <c r="F12" s="96"/>
    </row>
    <row r="13" spans="1:7" ht="12" customHeight="1">
      <c r="A13" s="170" t="s">
        <v>23</v>
      </c>
      <c r="B13" s="82">
        <v>0</v>
      </c>
      <c r="C13" s="169" t="s">
        <v>24</v>
      </c>
      <c r="D13" s="172">
        <v>27.01</v>
      </c>
      <c r="E13" s="96"/>
      <c r="F13" s="96"/>
      <c r="G13" s="96"/>
    </row>
    <row r="14" spans="1:6" ht="12" customHeight="1">
      <c r="A14" s="170" t="s">
        <v>25</v>
      </c>
      <c r="B14" s="130">
        <v>0</v>
      </c>
      <c r="C14" s="164" t="s">
        <v>26</v>
      </c>
      <c r="D14" s="117">
        <v>0</v>
      </c>
      <c r="E14" s="96"/>
      <c r="F14" s="96"/>
    </row>
    <row r="15" spans="1:6" ht="12" customHeight="1">
      <c r="A15" s="170" t="s">
        <v>27</v>
      </c>
      <c r="B15" s="130">
        <v>0</v>
      </c>
      <c r="C15" s="164" t="s">
        <v>28</v>
      </c>
      <c r="D15" s="117">
        <v>0</v>
      </c>
      <c r="E15" s="96"/>
      <c r="F15" s="96"/>
    </row>
    <row r="16" spans="1:6" ht="12" customHeight="1">
      <c r="A16" s="170" t="s">
        <v>29</v>
      </c>
      <c r="B16" s="130"/>
      <c r="C16" s="164" t="s">
        <v>30</v>
      </c>
      <c r="D16" s="117">
        <v>0</v>
      </c>
      <c r="E16" s="96"/>
      <c r="F16" s="96"/>
    </row>
    <row r="17" spans="1:6" ht="12" customHeight="1">
      <c r="A17" s="170"/>
      <c r="B17" s="82"/>
      <c r="C17" s="164" t="s">
        <v>31</v>
      </c>
      <c r="D17" s="117">
        <v>0</v>
      </c>
      <c r="E17" s="96"/>
      <c r="F17" s="96"/>
    </row>
    <row r="18" spans="1:6" ht="12" customHeight="1">
      <c r="A18" s="170"/>
      <c r="B18" s="82"/>
      <c r="C18" s="164" t="s">
        <v>32</v>
      </c>
      <c r="D18" s="117">
        <v>0</v>
      </c>
      <c r="E18" s="96"/>
      <c r="F18" s="96"/>
    </row>
    <row r="19" spans="1:9" ht="12" customHeight="1">
      <c r="A19" s="170"/>
      <c r="B19" s="82"/>
      <c r="C19" s="164" t="s">
        <v>33</v>
      </c>
      <c r="D19" s="172">
        <v>390.81</v>
      </c>
      <c r="E19" s="96"/>
      <c r="F19" s="96"/>
      <c r="G19" s="96"/>
      <c r="H19" s="96"/>
      <c r="I19" s="96"/>
    </row>
    <row r="20" spans="1:10" ht="12" customHeight="1">
      <c r="A20" s="170"/>
      <c r="B20" s="133"/>
      <c r="C20" s="164" t="s">
        <v>34</v>
      </c>
      <c r="D20" s="117">
        <v>0</v>
      </c>
      <c r="E20" s="96"/>
      <c r="F20" s="96"/>
      <c r="G20" s="96"/>
      <c r="H20" s="96"/>
      <c r="I20" s="96"/>
      <c r="J20" s="96"/>
    </row>
    <row r="21" spans="1:10" ht="12" customHeight="1">
      <c r="A21" s="170" t="s">
        <v>35</v>
      </c>
      <c r="B21" s="133"/>
      <c r="C21" s="164" t="s">
        <v>36</v>
      </c>
      <c r="D21" s="117">
        <v>0</v>
      </c>
      <c r="E21" s="96"/>
      <c r="F21" s="96"/>
      <c r="G21" s="96"/>
      <c r="H21" s="96"/>
      <c r="I21" s="96"/>
      <c r="J21" s="96"/>
    </row>
    <row r="22" spans="1:9" ht="12" customHeight="1">
      <c r="A22" s="170" t="s">
        <v>37</v>
      </c>
      <c r="B22" s="133"/>
      <c r="C22" s="164" t="s">
        <v>38</v>
      </c>
      <c r="D22" s="117">
        <v>0</v>
      </c>
      <c r="F22" s="96"/>
      <c r="G22" s="96"/>
      <c r="H22" s="96"/>
      <c r="I22" s="96"/>
    </row>
    <row r="23" spans="1:9" ht="12" customHeight="1">
      <c r="A23" s="170" t="s">
        <v>39</v>
      </c>
      <c r="B23" s="170">
        <v>9.73</v>
      </c>
      <c r="C23" s="164" t="s">
        <v>40</v>
      </c>
      <c r="D23" s="117">
        <v>0</v>
      </c>
      <c r="E23" s="96"/>
      <c r="F23" s="96"/>
      <c r="G23" s="96"/>
      <c r="H23" s="96"/>
      <c r="I23" s="96"/>
    </row>
    <row r="24" spans="1:9" ht="12" customHeight="1">
      <c r="A24" s="170" t="s">
        <v>41</v>
      </c>
      <c r="B24" s="170"/>
      <c r="C24" s="164" t="s">
        <v>42</v>
      </c>
      <c r="D24" s="117">
        <v>0</v>
      </c>
      <c r="E24" s="96"/>
      <c r="F24" s="96"/>
      <c r="G24" s="96"/>
      <c r="H24" s="96"/>
      <c r="I24" s="96"/>
    </row>
    <row r="25" spans="1:8" ht="12" customHeight="1">
      <c r="A25" s="170" t="s">
        <v>43</v>
      </c>
      <c r="B25" s="170">
        <v>13</v>
      </c>
      <c r="C25" s="164" t="s">
        <v>44</v>
      </c>
      <c r="D25" s="117">
        <v>0</v>
      </c>
      <c r="E25" s="96"/>
      <c r="F25" s="96"/>
      <c r="G25" s="96"/>
      <c r="H25" s="96"/>
    </row>
    <row r="26" spans="1:8" ht="12" customHeight="1">
      <c r="A26" s="131"/>
      <c r="B26" s="170"/>
      <c r="C26" s="164" t="s">
        <v>45</v>
      </c>
      <c r="D26" s="135">
        <v>0</v>
      </c>
      <c r="E26" s="96"/>
      <c r="F26" s="96"/>
      <c r="G26" s="96"/>
      <c r="H26" s="96"/>
    </row>
    <row r="27" spans="1:8" ht="12" customHeight="1">
      <c r="A27" s="131"/>
      <c r="B27" s="133"/>
      <c r="C27" s="164" t="s">
        <v>46</v>
      </c>
      <c r="D27" s="135">
        <v>0</v>
      </c>
      <c r="E27" s="96"/>
      <c r="F27" s="96"/>
      <c r="G27" s="96"/>
      <c r="H27" s="96"/>
    </row>
    <row r="28" spans="1:7" ht="12" customHeight="1">
      <c r="A28" s="131"/>
      <c r="B28" s="133"/>
      <c r="C28" s="164" t="s">
        <v>47</v>
      </c>
      <c r="D28" s="135">
        <v>0</v>
      </c>
      <c r="E28" s="96"/>
      <c r="F28" s="96"/>
      <c r="G28" s="96"/>
    </row>
    <row r="29" spans="1:7" ht="12" customHeight="1">
      <c r="A29" s="131"/>
      <c r="B29" s="133"/>
      <c r="C29" s="173" t="s">
        <v>48</v>
      </c>
      <c r="D29" s="135">
        <v>0</v>
      </c>
      <c r="E29" s="96"/>
      <c r="F29" s="96"/>
      <c r="G29" s="96"/>
    </row>
    <row r="30" spans="1:7" ht="12" customHeight="1">
      <c r="A30" s="131"/>
      <c r="B30" s="133"/>
      <c r="C30" s="173" t="s">
        <v>49</v>
      </c>
      <c r="D30" s="135">
        <v>0</v>
      </c>
      <c r="E30" s="96"/>
      <c r="F30" s="96"/>
      <c r="G30" s="96"/>
    </row>
    <row r="31" spans="1:6" ht="12" customHeight="1">
      <c r="A31" s="174"/>
      <c r="B31" s="133"/>
      <c r="C31" s="173" t="s">
        <v>50</v>
      </c>
      <c r="D31" s="135">
        <v>0</v>
      </c>
      <c r="E31" s="96"/>
      <c r="F31" s="96"/>
    </row>
    <row r="32" spans="1:6" ht="12" customHeight="1">
      <c r="A32" s="174"/>
      <c r="B32" s="133"/>
      <c r="C32" s="173" t="s">
        <v>51</v>
      </c>
      <c r="D32" s="135">
        <v>0</v>
      </c>
      <c r="E32" s="96"/>
      <c r="F32" s="96"/>
    </row>
    <row r="33" spans="1:6" ht="12" customHeight="1">
      <c r="A33" s="174"/>
      <c r="B33" s="133"/>
      <c r="C33" s="173"/>
      <c r="D33" s="135"/>
      <c r="E33" s="96"/>
      <c r="F33" s="96"/>
    </row>
    <row r="34" spans="1:6" ht="12" customHeight="1">
      <c r="A34" s="175" t="s">
        <v>52</v>
      </c>
      <c r="B34" s="176">
        <f>B25+B23+B6</f>
        <v>412.82</v>
      </c>
      <c r="C34" s="137" t="s">
        <v>53</v>
      </c>
      <c r="D34" s="135">
        <v>0</v>
      </c>
      <c r="E34" s="96"/>
      <c r="F34" s="96"/>
    </row>
    <row r="35" spans="1:4" ht="12" customHeight="1">
      <c r="A35" s="170" t="s">
        <v>54</v>
      </c>
      <c r="B35" s="170"/>
      <c r="C35" s="131" t="s">
        <v>55</v>
      </c>
      <c r="D35" s="138">
        <f>SUM(D6:D34)</f>
        <v>417.82</v>
      </c>
    </row>
    <row r="36" spans="1:4" ht="12" customHeight="1">
      <c r="A36" s="177" t="s">
        <v>56</v>
      </c>
      <c r="B36" s="170">
        <v>5</v>
      </c>
      <c r="C36" s="132"/>
      <c r="D36" s="135"/>
    </row>
    <row r="37" spans="1:4" ht="12" customHeight="1">
      <c r="A37" s="177" t="s">
        <v>57</v>
      </c>
      <c r="B37" s="170"/>
      <c r="C37" s="132"/>
      <c r="D37" s="139"/>
    </row>
    <row r="38" spans="1:4" ht="12" customHeight="1">
      <c r="A38" s="177" t="s">
        <v>58</v>
      </c>
      <c r="B38" s="170"/>
      <c r="C38" s="132"/>
      <c r="D38" s="139"/>
    </row>
    <row r="39" spans="1:4" ht="12" customHeight="1">
      <c r="A39" s="177" t="s">
        <v>59</v>
      </c>
      <c r="B39" s="170">
        <v>5</v>
      </c>
      <c r="C39" s="174"/>
      <c r="D39" s="139"/>
    </row>
    <row r="40" spans="1:4" ht="12" customHeight="1">
      <c r="A40" s="178" t="s">
        <v>60</v>
      </c>
      <c r="B40" s="170">
        <f>B6+B23+B25+B36</f>
        <v>417.82</v>
      </c>
      <c r="C40" s="131" t="s">
        <v>61</v>
      </c>
      <c r="D40" s="138">
        <f>SUM(D35,D36)</f>
        <v>417.82</v>
      </c>
    </row>
    <row r="41" spans="1:254" ht="19.5" customHeight="1">
      <c r="A41"/>
      <c r="B41"/>
      <c r="C41" s="96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96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B17" sqref="B17:B18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308</v>
      </c>
    </row>
    <row r="2" spans="1:8" ht="47.25" customHeight="1">
      <c r="A2" s="2" t="s">
        <v>309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310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311</v>
      </c>
      <c r="B4" s="3"/>
      <c r="C4" s="3" t="s">
        <v>312</v>
      </c>
      <c r="D4" s="3"/>
      <c r="E4" s="3"/>
      <c r="F4" s="3"/>
      <c r="G4" s="3"/>
      <c r="H4" s="3"/>
    </row>
    <row r="5" spans="1:8" ht="25.5" customHeight="1">
      <c r="A5" s="3" t="s">
        <v>313</v>
      </c>
      <c r="B5" s="3"/>
      <c r="C5" s="3">
        <v>302001</v>
      </c>
      <c r="D5" s="3"/>
      <c r="E5" s="3" t="s">
        <v>314</v>
      </c>
      <c r="F5" s="3"/>
      <c r="G5" s="3" t="s">
        <v>200</v>
      </c>
      <c r="H5" s="3"/>
    </row>
    <row r="6" spans="1:8" ht="25.5" customHeight="1">
      <c r="A6" s="3" t="s">
        <v>315</v>
      </c>
      <c r="B6" s="3"/>
      <c r="C6" s="3" t="s">
        <v>316</v>
      </c>
      <c r="D6" s="3"/>
      <c r="E6" s="3" t="s">
        <v>317</v>
      </c>
      <c r="F6" s="3"/>
      <c r="G6" s="4" t="s">
        <v>318</v>
      </c>
      <c r="H6" s="4"/>
    </row>
    <row r="7" spans="1:8" ht="25.5" customHeight="1">
      <c r="A7" s="3"/>
      <c r="B7" s="3"/>
      <c r="C7" s="3"/>
      <c r="D7" s="3"/>
      <c r="E7" s="3"/>
      <c r="F7" s="3"/>
      <c r="G7" s="5" t="s">
        <v>319</v>
      </c>
      <c r="H7" s="5"/>
    </row>
    <row r="8" spans="1:8" ht="25.5" customHeight="1">
      <c r="A8" s="3" t="s">
        <v>320</v>
      </c>
      <c r="B8" s="3"/>
      <c r="C8" s="3" t="s">
        <v>321</v>
      </c>
      <c r="D8" s="3"/>
      <c r="E8" s="3" t="s">
        <v>322</v>
      </c>
      <c r="F8" s="3"/>
      <c r="G8" s="3"/>
      <c r="H8" s="3"/>
    </row>
    <row r="9" spans="1:8" ht="25.5" customHeight="1">
      <c r="A9" s="3"/>
      <c r="B9" s="3"/>
      <c r="C9" s="3" t="s">
        <v>323</v>
      </c>
      <c r="D9" s="3"/>
      <c r="E9" s="3" t="s">
        <v>322</v>
      </c>
      <c r="F9" s="3"/>
      <c r="G9" s="3"/>
      <c r="H9" s="3"/>
    </row>
    <row r="10" spans="1:8" ht="25.5" customHeight="1">
      <c r="A10" s="3"/>
      <c r="B10" s="3"/>
      <c r="C10" s="3" t="s">
        <v>246</v>
      </c>
      <c r="D10" s="3"/>
      <c r="E10" s="3"/>
      <c r="F10" s="3"/>
      <c r="G10" s="3"/>
      <c r="H10" s="3"/>
    </row>
    <row r="11" spans="1:8" ht="25.5" customHeight="1">
      <c r="A11" s="6" t="s">
        <v>324</v>
      </c>
      <c r="B11" s="3" t="s">
        <v>325</v>
      </c>
      <c r="C11" s="3"/>
      <c r="D11" s="3"/>
      <c r="E11" s="3"/>
      <c r="F11" s="3"/>
      <c r="G11" s="3"/>
      <c r="H11" s="3"/>
    </row>
    <row r="12" spans="1:8" ht="25.5" customHeight="1">
      <c r="A12" s="6"/>
      <c r="B12" s="3" t="s">
        <v>326</v>
      </c>
      <c r="C12" s="3"/>
      <c r="D12" s="3"/>
      <c r="E12" s="3"/>
      <c r="F12" s="3"/>
      <c r="G12" s="3"/>
      <c r="H12" s="3"/>
    </row>
    <row r="13" spans="1:8" ht="25.5" customHeight="1">
      <c r="A13" s="3" t="s">
        <v>267</v>
      </c>
      <c r="B13" s="4" t="s">
        <v>268</v>
      </c>
      <c r="C13" s="3" t="s">
        <v>269</v>
      </c>
      <c r="D13" s="3"/>
      <c r="E13" s="3"/>
      <c r="F13" s="3"/>
      <c r="G13" s="4" t="s">
        <v>327</v>
      </c>
      <c r="H13" s="4"/>
    </row>
    <row r="14" spans="1:8" ht="33.75" customHeight="1">
      <c r="A14" s="7" t="s">
        <v>272</v>
      </c>
      <c r="B14" s="8" t="s">
        <v>273</v>
      </c>
      <c r="C14" s="9" t="s">
        <v>328</v>
      </c>
      <c r="D14" s="10"/>
      <c r="E14" s="10"/>
      <c r="F14" s="11"/>
      <c r="G14" s="12" t="s">
        <v>329</v>
      </c>
      <c r="H14" s="12"/>
    </row>
    <row r="15" spans="1:8" ht="33.75" customHeight="1">
      <c r="A15" s="13"/>
      <c r="B15" s="14" t="s">
        <v>284</v>
      </c>
      <c r="C15" s="9" t="s">
        <v>330</v>
      </c>
      <c r="D15" s="10"/>
      <c r="E15" s="10"/>
      <c r="F15" s="11"/>
      <c r="G15" s="15" t="s">
        <v>331</v>
      </c>
      <c r="H15" s="15"/>
    </row>
    <row r="16" spans="1:8" ht="33.75" customHeight="1">
      <c r="A16" s="13"/>
      <c r="B16" s="16"/>
      <c r="C16" s="9" t="s">
        <v>332</v>
      </c>
      <c r="D16" s="10"/>
      <c r="E16" s="10"/>
      <c r="F16" s="11"/>
      <c r="G16" s="15" t="s">
        <v>331</v>
      </c>
      <c r="H16" s="15"/>
    </row>
    <row r="17" spans="1:8" ht="33.75" customHeight="1">
      <c r="A17" s="13"/>
      <c r="B17" s="17" t="s">
        <v>289</v>
      </c>
      <c r="C17" s="9" t="s">
        <v>333</v>
      </c>
      <c r="D17" s="10"/>
      <c r="E17" s="10"/>
      <c r="F17" s="11"/>
      <c r="G17" s="18" t="s">
        <v>334</v>
      </c>
      <c r="H17" s="19"/>
    </row>
    <row r="18" spans="1:8" ht="33.75" customHeight="1">
      <c r="A18" s="20"/>
      <c r="B18" s="21"/>
      <c r="C18" s="9" t="s">
        <v>335</v>
      </c>
      <c r="D18" s="10"/>
      <c r="E18" s="10"/>
      <c r="F18" s="11"/>
      <c r="G18" s="12" t="s">
        <v>334</v>
      </c>
      <c r="H18" s="12"/>
    </row>
    <row r="19" spans="1:8" ht="33.75" customHeight="1">
      <c r="A19" s="22" t="s">
        <v>293</v>
      </c>
      <c r="B19" s="23" t="s">
        <v>294</v>
      </c>
      <c r="C19" s="9" t="s">
        <v>336</v>
      </c>
      <c r="D19" s="10"/>
      <c r="E19" s="10"/>
      <c r="F19" s="11"/>
      <c r="G19" s="24" t="s">
        <v>337</v>
      </c>
      <c r="H19" s="12"/>
    </row>
    <row r="20" spans="1:8" ht="33.75" customHeight="1">
      <c r="A20" s="25"/>
      <c r="B20" s="21"/>
      <c r="C20" s="9" t="s">
        <v>338</v>
      </c>
      <c r="D20" s="10"/>
      <c r="E20" s="10"/>
      <c r="F20" s="11"/>
      <c r="G20" s="26" t="s">
        <v>339</v>
      </c>
      <c r="H20" s="27"/>
    </row>
    <row r="21" spans="1:8" ht="33.75" customHeight="1">
      <c r="A21" s="25"/>
      <c r="B21" s="28" t="s">
        <v>300</v>
      </c>
      <c r="C21" s="9" t="s">
        <v>340</v>
      </c>
      <c r="D21" s="10"/>
      <c r="E21" s="10"/>
      <c r="F21" s="11"/>
      <c r="G21" s="15" t="s">
        <v>341</v>
      </c>
      <c r="H21" s="15"/>
    </row>
    <row r="22" spans="1:8" ht="33.75" customHeight="1">
      <c r="A22" s="29" t="s">
        <v>303</v>
      </c>
      <c r="B22" s="28" t="s">
        <v>342</v>
      </c>
      <c r="C22" s="9" t="s">
        <v>343</v>
      </c>
      <c r="D22" s="10"/>
      <c r="E22" s="10"/>
      <c r="F22" s="11"/>
      <c r="G22" s="15" t="s">
        <v>344</v>
      </c>
      <c r="H22" s="15"/>
    </row>
    <row r="45" ht="20.25" customHeight="1"/>
    <row r="46" ht="20.25" customHeight="1"/>
    <row r="47" ht="30" customHeight="1"/>
  </sheetData>
  <sheetProtection/>
  <mergeCells count="48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8"/>
    <mergeCell ref="A19:A21"/>
    <mergeCell ref="B15:B16"/>
    <mergeCell ref="B17:B18"/>
    <mergeCell ref="B19:B20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62" t="s">
        <v>62</v>
      </c>
    </row>
    <row r="2" spans="1:15" ht="29.25" customHeight="1">
      <c r="A2" s="147" t="s">
        <v>63</v>
      </c>
      <c r="B2" s="148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7.75" customHeight="1">
      <c r="A3" s="96" t="s">
        <v>2</v>
      </c>
      <c r="O3" t="s">
        <v>3</v>
      </c>
    </row>
    <row r="4" spans="1:15" ht="42" customHeight="1">
      <c r="A4" s="149" t="s">
        <v>64</v>
      </c>
      <c r="B4" s="149" t="s">
        <v>65</v>
      </c>
      <c r="C4" s="149" t="s">
        <v>66</v>
      </c>
      <c r="D4" s="150" t="s">
        <v>67</v>
      </c>
      <c r="E4" s="151" t="s">
        <v>68</v>
      </c>
      <c r="F4" s="152"/>
      <c r="G4" s="152"/>
      <c r="H4" s="152"/>
      <c r="I4" s="159"/>
      <c r="J4" s="150" t="s">
        <v>69</v>
      </c>
      <c r="K4" s="150" t="s">
        <v>70</v>
      </c>
      <c r="L4" s="160" t="s">
        <v>71</v>
      </c>
      <c r="M4" s="160" t="s">
        <v>72</v>
      </c>
      <c r="N4" s="150" t="s">
        <v>73</v>
      </c>
      <c r="O4" s="150" t="s">
        <v>74</v>
      </c>
    </row>
    <row r="5" spans="1:15" ht="40.5" customHeight="1">
      <c r="A5" s="153"/>
      <c r="B5" s="153"/>
      <c r="C5" s="153"/>
      <c r="D5" s="154"/>
      <c r="E5" s="155" t="s">
        <v>75</v>
      </c>
      <c r="F5" s="155" t="s">
        <v>76</v>
      </c>
      <c r="G5" s="155" t="s">
        <v>77</v>
      </c>
      <c r="H5" s="155" t="s">
        <v>78</v>
      </c>
      <c r="I5" s="155" t="s">
        <v>79</v>
      </c>
      <c r="J5" s="154"/>
      <c r="K5" s="154"/>
      <c r="L5" s="160"/>
      <c r="M5" s="160"/>
      <c r="N5" s="154"/>
      <c r="O5" s="154"/>
    </row>
    <row r="6" spans="1:15" ht="21" customHeight="1">
      <c r="A6" s="156" t="s">
        <v>80</v>
      </c>
      <c r="B6" s="156" t="s">
        <v>80</v>
      </c>
      <c r="C6" s="157">
        <v>1</v>
      </c>
      <c r="D6" s="158">
        <f aca="true" t="shared" si="0" ref="D6:O6">C6+1</f>
        <v>2</v>
      </c>
      <c r="E6" s="158">
        <f t="shared" si="0"/>
        <v>3</v>
      </c>
      <c r="F6" s="158">
        <f t="shared" si="0"/>
        <v>4</v>
      </c>
      <c r="G6" s="158">
        <f t="shared" si="0"/>
        <v>5</v>
      </c>
      <c r="H6" s="158">
        <f t="shared" si="0"/>
        <v>6</v>
      </c>
      <c r="I6" s="158">
        <f t="shared" si="0"/>
        <v>7</v>
      </c>
      <c r="J6" s="158">
        <f t="shared" si="0"/>
        <v>8</v>
      </c>
      <c r="K6" s="158">
        <f t="shared" si="0"/>
        <v>9</v>
      </c>
      <c r="L6" s="158">
        <f t="shared" si="0"/>
        <v>10</v>
      </c>
      <c r="M6" s="158">
        <f t="shared" si="0"/>
        <v>11</v>
      </c>
      <c r="N6" s="158">
        <f t="shared" si="0"/>
        <v>12</v>
      </c>
      <c r="O6" s="158">
        <f t="shared" si="0"/>
        <v>13</v>
      </c>
    </row>
    <row r="7" spans="1:15" ht="25.5" customHeight="1">
      <c r="A7" s="155" t="s">
        <v>81</v>
      </c>
      <c r="B7" s="155" t="s">
        <v>66</v>
      </c>
      <c r="C7" s="155">
        <v>417.82</v>
      </c>
      <c r="D7" s="155">
        <v>5</v>
      </c>
      <c r="E7" s="155">
        <v>390.09</v>
      </c>
      <c r="F7" s="155">
        <v>336.09</v>
      </c>
      <c r="G7" s="155"/>
      <c r="H7" s="155">
        <v>54</v>
      </c>
      <c r="I7" s="155"/>
      <c r="J7" s="155"/>
      <c r="K7" s="155"/>
      <c r="L7" s="155">
        <v>9.73</v>
      </c>
      <c r="M7" s="155"/>
      <c r="N7" s="155">
        <v>13</v>
      </c>
      <c r="O7" s="155"/>
    </row>
    <row r="8" spans="1:16" ht="25.5" customHeight="1">
      <c r="A8" s="155" t="s">
        <v>82</v>
      </c>
      <c r="B8" s="155" t="s">
        <v>83</v>
      </c>
      <c r="C8" s="155">
        <v>27.01</v>
      </c>
      <c r="D8" s="155"/>
      <c r="E8" s="155">
        <v>27.01</v>
      </c>
      <c r="F8" s="155">
        <v>27.01</v>
      </c>
      <c r="G8" s="155"/>
      <c r="H8" s="155"/>
      <c r="I8" s="155"/>
      <c r="J8" s="155"/>
      <c r="K8" s="155"/>
      <c r="L8" s="155"/>
      <c r="M8" s="155"/>
      <c r="N8" s="155"/>
      <c r="O8" s="155"/>
      <c r="P8" s="96"/>
    </row>
    <row r="9" spans="1:15" ht="25.5" customHeight="1">
      <c r="A9" s="155" t="s">
        <v>84</v>
      </c>
      <c r="B9" s="155" t="s">
        <v>85</v>
      </c>
      <c r="C9" s="155">
        <v>27.01</v>
      </c>
      <c r="D9" s="155"/>
      <c r="E9" s="155">
        <v>27.01</v>
      </c>
      <c r="F9" s="155">
        <v>27.01</v>
      </c>
      <c r="G9" s="155"/>
      <c r="H9" s="155"/>
      <c r="I9" s="155"/>
      <c r="J9" s="155"/>
      <c r="K9" s="155"/>
      <c r="L9" s="155"/>
      <c r="M9" s="155"/>
      <c r="N9" s="155"/>
      <c r="O9" s="155"/>
    </row>
    <row r="10" spans="1:15" ht="27" customHeight="1">
      <c r="A10" s="155" t="s">
        <v>86</v>
      </c>
      <c r="B10" s="155" t="s">
        <v>87</v>
      </c>
      <c r="C10" s="155">
        <v>27.01</v>
      </c>
      <c r="D10" s="155"/>
      <c r="E10" s="155">
        <v>27.01</v>
      </c>
      <c r="F10" s="155">
        <v>27.01</v>
      </c>
      <c r="G10" s="155"/>
      <c r="H10" s="155"/>
      <c r="I10" s="155"/>
      <c r="J10" s="155"/>
      <c r="K10" s="155"/>
      <c r="L10" s="155"/>
      <c r="M10" s="155"/>
      <c r="N10" s="155"/>
      <c r="O10" s="155"/>
    </row>
    <row r="11" spans="1:15" ht="21" customHeight="1">
      <c r="A11" s="155" t="s">
        <v>88</v>
      </c>
      <c r="B11" s="155" t="s">
        <v>89</v>
      </c>
      <c r="C11" s="155">
        <v>390.81</v>
      </c>
      <c r="D11" s="155">
        <v>5</v>
      </c>
      <c r="E11" s="155">
        <v>363.08</v>
      </c>
      <c r="F11" s="155">
        <v>309.08</v>
      </c>
      <c r="G11" s="155"/>
      <c r="H11" s="155">
        <v>54</v>
      </c>
      <c r="I11" s="155"/>
      <c r="J11" s="155"/>
      <c r="K11" s="155"/>
      <c r="L11" s="155">
        <v>9.73</v>
      </c>
      <c r="M11" s="155"/>
      <c r="N11" s="155">
        <v>13</v>
      </c>
      <c r="O11" s="155"/>
    </row>
    <row r="12" spans="1:15" ht="21" customHeight="1">
      <c r="A12" s="155" t="s">
        <v>84</v>
      </c>
      <c r="B12" s="155" t="s">
        <v>90</v>
      </c>
      <c r="C12" s="155">
        <v>390.81</v>
      </c>
      <c r="D12" s="155">
        <v>5</v>
      </c>
      <c r="E12" s="155">
        <v>363.08</v>
      </c>
      <c r="F12" s="155">
        <v>309.08</v>
      </c>
      <c r="G12" s="155"/>
      <c r="H12" s="155">
        <v>54</v>
      </c>
      <c r="I12" s="155"/>
      <c r="J12" s="155"/>
      <c r="K12" s="155"/>
      <c r="L12" s="155">
        <v>9.73</v>
      </c>
      <c r="M12" s="155"/>
      <c r="N12" s="155">
        <v>13</v>
      </c>
      <c r="O12" s="155"/>
    </row>
    <row r="13" spans="1:15" ht="21" customHeight="1">
      <c r="A13" s="155" t="s">
        <v>91</v>
      </c>
      <c r="B13" s="155" t="s">
        <v>92</v>
      </c>
      <c r="C13" s="155">
        <v>390.81</v>
      </c>
      <c r="D13" s="155">
        <v>5</v>
      </c>
      <c r="E13" s="155">
        <v>363.08</v>
      </c>
      <c r="F13" s="155">
        <v>309.08</v>
      </c>
      <c r="G13" s="155"/>
      <c r="H13" s="155">
        <v>54</v>
      </c>
      <c r="I13" s="155"/>
      <c r="J13" s="155"/>
      <c r="K13" s="155"/>
      <c r="L13" s="155">
        <v>9.73</v>
      </c>
      <c r="M13" s="155"/>
      <c r="N13" s="155">
        <v>13</v>
      </c>
      <c r="O13" s="155"/>
    </row>
    <row r="14" spans="3:14" ht="21" customHeight="1">
      <c r="C14" s="96"/>
      <c r="K14" s="96"/>
      <c r="N14" s="96"/>
    </row>
    <row r="15" spans="13:14" ht="21" customHeight="1">
      <c r="M15" s="96"/>
      <c r="N15" s="96"/>
    </row>
    <row r="16" spans="11:13" ht="21" customHeight="1">
      <c r="K16" s="96"/>
      <c r="L16" s="96"/>
      <c r="M16" s="96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:H19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97"/>
      <c r="B1" s="97"/>
      <c r="C1" s="97"/>
      <c r="D1" s="97"/>
      <c r="E1" s="97"/>
      <c r="F1" s="97"/>
      <c r="G1" s="97"/>
      <c r="H1" s="62" t="s">
        <v>93</v>
      </c>
      <c r="I1" s="97"/>
      <c r="J1" s="97"/>
    </row>
    <row r="2" spans="1:10" ht="29.25" customHeight="1">
      <c r="A2" s="83" t="s">
        <v>94</v>
      </c>
      <c r="B2" s="83"/>
      <c r="C2" s="83"/>
      <c r="D2" s="83"/>
      <c r="E2" s="83"/>
      <c r="F2" s="83"/>
      <c r="G2" s="83"/>
      <c r="H2" s="83"/>
      <c r="I2" s="99"/>
      <c r="J2" s="99"/>
    </row>
    <row r="3" spans="1:10" ht="21" customHeight="1">
      <c r="A3" s="1" t="s">
        <v>2</v>
      </c>
      <c r="B3" s="32"/>
      <c r="C3" s="97"/>
      <c r="D3" s="97"/>
      <c r="E3" s="97"/>
      <c r="F3" s="97"/>
      <c r="G3" s="97"/>
      <c r="H3" s="100" t="s">
        <v>3</v>
      </c>
      <c r="I3" s="97"/>
      <c r="J3" s="97"/>
    </row>
    <row r="4" spans="1:10" ht="21" customHeight="1">
      <c r="A4" s="71" t="s">
        <v>95</v>
      </c>
      <c r="B4" s="71"/>
      <c r="C4" s="140" t="s">
        <v>66</v>
      </c>
      <c r="D4" s="141" t="s">
        <v>96</v>
      </c>
      <c r="E4" s="142" t="s">
        <v>97</v>
      </c>
      <c r="F4" s="143" t="s">
        <v>98</v>
      </c>
      <c r="G4" s="144" t="s">
        <v>99</v>
      </c>
      <c r="H4" s="145" t="s">
        <v>100</v>
      </c>
      <c r="I4" s="97"/>
      <c r="J4" s="97"/>
    </row>
    <row r="5" spans="1:10" ht="21" customHeight="1">
      <c r="A5" s="146" t="s">
        <v>101</v>
      </c>
      <c r="B5" s="75" t="s">
        <v>102</v>
      </c>
      <c r="C5" s="140"/>
      <c r="D5" s="141"/>
      <c r="E5" s="142"/>
      <c r="F5" s="143"/>
      <c r="G5" s="144"/>
      <c r="H5" s="145"/>
      <c r="I5" s="97"/>
      <c r="J5" s="97"/>
    </row>
    <row r="6" spans="1:10" ht="21" customHeight="1">
      <c r="A6" s="101" t="s">
        <v>80</v>
      </c>
      <c r="B6" s="101" t="s">
        <v>80</v>
      </c>
      <c r="C6" s="101">
        <v>1</v>
      </c>
      <c r="D6" s="102">
        <f>C6+1</f>
        <v>2</v>
      </c>
      <c r="E6" s="102">
        <f>D6+1</f>
        <v>3</v>
      </c>
      <c r="F6" s="102">
        <f>E6+1</f>
        <v>4</v>
      </c>
      <c r="G6" s="79">
        <f>F6+1</f>
        <v>5</v>
      </c>
      <c r="H6" s="102">
        <f>G6+1</f>
        <v>6</v>
      </c>
      <c r="I6" s="97"/>
      <c r="J6" s="97"/>
    </row>
    <row r="7" spans="1:10" ht="18.75" customHeight="1">
      <c r="A7" s="75" t="s">
        <v>81</v>
      </c>
      <c r="B7" s="75" t="s">
        <v>66</v>
      </c>
      <c r="C7" s="75">
        <v>417.82</v>
      </c>
      <c r="D7" s="75">
        <v>417.82</v>
      </c>
      <c r="E7" s="82"/>
      <c r="F7" s="82">
        <v>0</v>
      </c>
      <c r="G7" s="82">
        <v>0</v>
      </c>
      <c r="H7" s="82">
        <v>0</v>
      </c>
      <c r="I7" s="32"/>
      <c r="J7" s="97"/>
    </row>
    <row r="8" spans="1:10" ht="18.75" customHeight="1">
      <c r="A8" s="75" t="s">
        <v>82</v>
      </c>
      <c r="B8" s="75" t="s">
        <v>83</v>
      </c>
      <c r="C8" s="75">
        <v>27.01</v>
      </c>
      <c r="D8" s="75">
        <v>27.01</v>
      </c>
      <c r="E8" s="82"/>
      <c r="F8" s="82">
        <v>0</v>
      </c>
      <c r="G8" s="82">
        <v>0</v>
      </c>
      <c r="H8" s="82">
        <v>0</v>
      </c>
      <c r="I8" s="32"/>
      <c r="J8" s="32"/>
    </row>
    <row r="9" spans="1:10" ht="18.75" customHeight="1">
      <c r="A9" s="75" t="s">
        <v>84</v>
      </c>
      <c r="B9" s="75" t="s">
        <v>85</v>
      </c>
      <c r="C9" s="75">
        <v>27.01</v>
      </c>
      <c r="D9" s="75">
        <v>27.01</v>
      </c>
      <c r="E9" s="82"/>
      <c r="F9" s="82">
        <v>0</v>
      </c>
      <c r="G9" s="82">
        <v>0</v>
      </c>
      <c r="H9" s="82">
        <v>0</v>
      </c>
      <c r="I9" s="32"/>
      <c r="J9" s="32"/>
    </row>
    <row r="10" spans="1:10" ht="18.75" customHeight="1">
      <c r="A10" s="75" t="s">
        <v>86</v>
      </c>
      <c r="B10" s="75" t="s">
        <v>87</v>
      </c>
      <c r="C10" s="75">
        <v>27.01</v>
      </c>
      <c r="D10" s="75">
        <v>27.01</v>
      </c>
      <c r="E10" s="82"/>
      <c r="F10" s="82">
        <v>0</v>
      </c>
      <c r="G10" s="82">
        <v>0</v>
      </c>
      <c r="H10" s="82">
        <v>0</v>
      </c>
      <c r="I10" s="32"/>
      <c r="J10" s="97"/>
    </row>
    <row r="11" spans="1:10" ht="18.75" customHeight="1">
      <c r="A11" s="75" t="s">
        <v>88</v>
      </c>
      <c r="B11" s="75" t="s">
        <v>89</v>
      </c>
      <c r="C11" s="75">
        <v>390.81</v>
      </c>
      <c r="D11" s="75">
        <v>390.81</v>
      </c>
      <c r="E11" s="82"/>
      <c r="F11" s="82">
        <v>0</v>
      </c>
      <c r="G11" s="82">
        <v>0</v>
      </c>
      <c r="H11" s="82">
        <v>0</v>
      </c>
      <c r="I11" s="97"/>
      <c r="J11" s="97"/>
    </row>
    <row r="12" spans="1:10" ht="18.75" customHeight="1">
      <c r="A12" s="75" t="s">
        <v>84</v>
      </c>
      <c r="B12" s="75" t="s">
        <v>90</v>
      </c>
      <c r="C12" s="75">
        <v>390.81</v>
      </c>
      <c r="D12" s="75">
        <v>390.81</v>
      </c>
      <c r="E12" s="82"/>
      <c r="F12" s="82">
        <v>0</v>
      </c>
      <c r="G12" s="82">
        <v>0</v>
      </c>
      <c r="H12" s="82">
        <v>0</v>
      </c>
      <c r="I12" s="97"/>
      <c r="J12" s="97"/>
    </row>
    <row r="13" spans="1:10" ht="18.75" customHeight="1">
      <c r="A13" s="75" t="s">
        <v>91</v>
      </c>
      <c r="B13" s="75" t="s">
        <v>92</v>
      </c>
      <c r="C13" s="75">
        <v>390.81</v>
      </c>
      <c r="D13" s="75">
        <v>390.81</v>
      </c>
      <c r="E13" s="82"/>
      <c r="F13" s="82">
        <v>0</v>
      </c>
      <c r="G13" s="82">
        <v>0</v>
      </c>
      <c r="H13" s="82">
        <v>0</v>
      </c>
      <c r="I13" s="97"/>
      <c r="J13" s="97"/>
    </row>
    <row r="14" spans="1:10" ht="18.75" customHeight="1">
      <c r="A14" s="80"/>
      <c r="B14" s="80"/>
      <c r="C14" s="82"/>
      <c r="D14" s="82"/>
      <c r="E14" s="82"/>
      <c r="F14" s="82">
        <v>0</v>
      </c>
      <c r="G14" s="82">
        <v>0</v>
      </c>
      <c r="H14" s="82">
        <v>0</v>
      </c>
      <c r="I14" s="97"/>
      <c r="J14" s="97"/>
    </row>
    <row r="15" spans="1:10" ht="18.75" customHeight="1">
      <c r="A15" s="80"/>
      <c r="B15" s="80"/>
      <c r="C15" s="82"/>
      <c r="D15" s="82"/>
      <c r="E15" s="82"/>
      <c r="F15" s="82">
        <v>0</v>
      </c>
      <c r="G15" s="82">
        <v>0</v>
      </c>
      <c r="H15" s="82">
        <v>0</v>
      </c>
      <c r="I15" s="97"/>
      <c r="J15" s="97"/>
    </row>
    <row r="16" spans="1:10" ht="18.75" customHeight="1">
      <c r="A16" s="80"/>
      <c r="B16" s="80"/>
      <c r="C16" s="82"/>
      <c r="D16" s="82"/>
      <c r="E16" s="82"/>
      <c r="F16" s="82">
        <v>0</v>
      </c>
      <c r="G16" s="82">
        <v>0</v>
      </c>
      <c r="H16" s="82">
        <v>0</v>
      </c>
      <c r="I16" s="97"/>
      <c r="J16" s="97"/>
    </row>
    <row r="17" spans="1:8" ht="18.75" customHeight="1">
      <c r="A17" s="80"/>
      <c r="B17" s="80"/>
      <c r="C17" s="82"/>
      <c r="D17" s="82"/>
      <c r="E17" s="82"/>
      <c r="F17" s="82">
        <v>0</v>
      </c>
      <c r="G17" s="82">
        <v>0</v>
      </c>
      <c r="H17" s="82">
        <v>0</v>
      </c>
    </row>
    <row r="18" spans="1:10" ht="18.75" customHeight="1">
      <c r="A18" s="80"/>
      <c r="B18" s="80"/>
      <c r="C18" s="82"/>
      <c r="D18" s="82"/>
      <c r="E18" s="82"/>
      <c r="F18" s="82">
        <v>0</v>
      </c>
      <c r="G18" s="82">
        <v>0</v>
      </c>
      <c r="H18" s="82">
        <v>0</v>
      </c>
      <c r="I18" s="97"/>
      <c r="J18" s="97"/>
    </row>
    <row r="19" spans="1:8" ht="18.75" customHeight="1">
      <c r="A19" s="80"/>
      <c r="B19" s="80"/>
      <c r="C19" s="82"/>
      <c r="D19" s="82"/>
      <c r="E19" s="82"/>
      <c r="F19" s="82">
        <v>0</v>
      </c>
      <c r="G19" s="82">
        <v>0</v>
      </c>
      <c r="H19" s="82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1">
      <selection activeCell="A1" sqref="A1:F34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32"/>
      <c r="B1" s="32"/>
      <c r="C1" s="32"/>
      <c r="D1" s="62"/>
      <c r="F1" s="62" t="s">
        <v>103</v>
      </c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</row>
    <row r="2" spans="1:254" ht="22.5" customHeight="1">
      <c r="A2" s="105" t="s">
        <v>104</v>
      </c>
      <c r="B2" s="106"/>
      <c r="C2" s="106"/>
      <c r="D2" s="106"/>
      <c r="E2" s="107"/>
      <c r="F2" s="107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</row>
    <row r="3" spans="1:254" ht="14.25" customHeight="1">
      <c r="A3" s="1" t="s">
        <v>2</v>
      </c>
      <c r="B3" s="32"/>
      <c r="C3" s="32"/>
      <c r="D3" s="62"/>
      <c r="F3" s="62" t="s">
        <v>3</v>
      </c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</row>
    <row r="4" spans="1:254" ht="13.5" customHeight="1">
      <c r="A4" s="108" t="s">
        <v>4</v>
      </c>
      <c r="B4" s="109"/>
      <c r="C4" s="72" t="s">
        <v>5</v>
      </c>
      <c r="D4" s="74"/>
      <c r="E4" s="110"/>
      <c r="F4" s="110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</row>
    <row r="5" spans="1:254" ht="13.5" customHeight="1">
      <c r="A5" s="75" t="s">
        <v>6</v>
      </c>
      <c r="B5" s="78" t="s">
        <v>7</v>
      </c>
      <c r="C5" s="111" t="s">
        <v>8</v>
      </c>
      <c r="D5" s="79" t="s">
        <v>66</v>
      </c>
      <c r="E5" s="112" t="s">
        <v>105</v>
      </c>
      <c r="F5" s="113" t="s">
        <v>106</v>
      </c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</row>
    <row r="6" spans="1:254" ht="13.5" customHeight="1">
      <c r="A6" s="114" t="s">
        <v>9</v>
      </c>
      <c r="B6" s="115">
        <v>390.09</v>
      </c>
      <c r="C6" s="116" t="s">
        <v>10</v>
      </c>
      <c r="D6" s="117"/>
      <c r="E6" s="118"/>
      <c r="F6" s="119">
        <v>0</v>
      </c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</row>
    <row r="7" spans="1:254" ht="13.5" customHeight="1">
      <c r="A7" s="120" t="s">
        <v>11</v>
      </c>
      <c r="B7" s="115">
        <v>336.09</v>
      </c>
      <c r="C7" s="116" t="s">
        <v>12</v>
      </c>
      <c r="D7" s="117"/>
      <c r="E7" s="118"/>
      <c r="F7" s="119">
        <v>0</v>
      </c>
      <c r="G7" s="96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</row>
    <row r="8" spans="1:254" ht="13.5" customHeight="1">
      <c r="A8" s="121" t="s">
        <v>13</v>
      </c>
      <c r="B8" s="122"/>
      <c r="C8" s="116" t="s">
        <v>14</v>
      </c>
      <c r="D8" s="117"/>
      <c r="E8" s="118"/>
      <c r="F8" s="119">
        <v>0</v>
      </c>
      <c r="G8" s="96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</row>
    <row r="9" spans="1:254" ht="13.5" customHeight="1">
      <c r="A9" s="123" t="s">
        <v>15</v>
      </c>
      <c r="B9" s="115">
        <v>54</v>
      </c>
      <c r="C9" s="116" t="s">
        <v>16</v>
      </c>
      <c r="D9" s="117"/>
      <c r="E9" s="118"/>
      <c r="F9" s="119">
        <v>0</v>
      </c>
      <c r="G9" s="96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</row>
    <row r="10" spans="1:254" ht="13.5" customHeight="1">
      <c r="A10" s="124" t="s">
        <v>17</v>
      </c>
      <c r="B10" s="122"/>
      <c r="C10" s="116" t="s">
        <v>18</v>
      </c>
      <c r="D10" s="117"/>
      <c r="E10" s="118"/>
      <c r="F10" s="119">
        <v>0</v>
      </c>
      <c r="G10" s="96"/>
      <c r="H10" s="96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</row>
    <row r="11" spans="1:254" ht="13.5" customHeight="1">
      <c r="A11" s="125" t="s">
        <v>19</v>
      </c>
      <c r="B11" s="126"/>
      <c r="C11" s="127" t="s">
        <v>20</v>
      </c>
      <c r="D11" s="117"/>
      <c r="E11" s="118"/>
      <c r="F11" s="119">
        <v>0</v>
      </c>
      <c r="G11" s="96"/>
      <c r="H11" s="96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</row>
    <row r="12" spans="1:254" ht="13.5" customHeight="1">
      <c r="A12" s="128" t="s">
        <v>21</v>
      </c>
      <c r="B12" s="126"/>
      <c r="C12" s="129" t="s">
        <v>22</v>
      </c>
      <c r="D12" s="117"/>
      <c r="E12" s="118"/>
      <c r="F12" s="119">
        <v>0</v>
      </c>
      <c r="G12" s="96"/>
      <c r="H12" s="96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</row>
    <row r="13" spans="1:254" ht="13.5" customHeight="1">
      <c r="A13" s="128" t="s">
        <v>23</v>
      </c>
      <c r="B13" s="82"/>
      <c r="C13" s="127" t="s">
        <v>24</v>
      </c>
      <c r="D13" s="115">
        <v>27.01</v>
      </c>
      <c r="E13" s="115">
        <v>27.01</v>
      </c>
      <c r="F13" s="119">
        <v>0</v>
      </c>
      <c r="G13" s="96"/>
      <c r="H13" s="96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</row>
    <row r="14" spans="1:254" ht="13.5" customHeight="1">
      <c r="A14" s="128" t="s">
        <v>25</v>
      </c>
      <c r="B14" s="130"/>
      <c r="C14" s="116" t="s">
        <v>26</v>
      </c>
      <c r="D14" s="115"/>
      <c r="E14" s="115"/>
      <c r="F14" s="119">
        <v>0</v>
      </c>
      <c r="G14" s="96"/>
      <c r="H14" s="96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</row>
    <row r="15" spans="1:254" ht="13.5" customHeight="1">
      <c r="A15" s="128" t="s">
        <v>27</v>
      </c>
      <c r="B15" s="130"/>
      <c r="C15" s="116" t="s">
        <v>28</v>
      </c>
      <c r="D15" s="115"/>
      <c r="E15" s="115"/>
      <c r="F15" s="119">
        <v>0</v>
      </c>
      <c r="G15" s="96"/>
      <c r="H15" s="96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</row>
    <row r="16" spans="1:254" ht="13.5" customHeight="1">
      <c r="A16" s="128" t="s">
        <v>29</v>
      </c>
      <c r="B16" s="130"/>
      <c r="C16" s="116" t="s">
        <v>30</v>
      </c>
      <c r="D16" s="115"/>
      <c r="E16" s="115"/>
      <c r="F16" s="119">
        <v>0</v>
      </c>
      <c r="G16" s="96"/>
      <c r="H16" s="96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</row>
    <row r="17" spans="1:254" ht="13.5" customHeight="1">
      <c r="A17" s="131"/>
      <c r="B17" s="82"/>
      <c r="C17" s="116" t="s">
        <v>31</v>
      </c>
      <c r="D17" s="115"/>
      <c r="E17" s="115"/>
      <c r="F17" s="119">
        <v>0</v>
      </c>
      <c r="G17" s="96"/>
      <c r="H17" s="96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</row>
    <row r="18" spans="1:254" ht="13.5" customHeight="1">
      <c r="A18" s="131"/>
      <c r="B18" s="82"/>
      <c r="C18" s="116" t="s">
        <v>32</v>
      </c>
      <c r="D18" s="115"/>
      <c r="E18" s="115"/>
      <c r="F18" s="119">
        <v>0</v>
      </c>
      <c r="G18" s="96"/>
      <c r="H18" s="96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</row>
    <row r="19" spans="1:254" ht="13.5" customHeight="1">
      <c r="A19" s="132"/>
      <c r="B19" s="82"/>
      <c r="C19" s="116" t="s">
        <v>33</v>
      </c>
      <c r="D19" s="115">
        <v>363.08</v>
      </c>
      <c r="E19" s="115">
        <v>363.08</v>
      </c>
      <c r="F19" s="119">
        <v>0</v>
      </c>
      <c r="G19" s="96"/>
      <c r="H19" s="96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</row>
    <row r="20" spans="1:254" ht="13.5" customHeight="1">
      <c r="A20" s="131"/>
      <c r="B20" s="133"/>
      <c r="C20" s="116" t="s">
        <v>34</v>
      </c>
      <c r="D20" s="115"/>
      <c r="E20" s="115"/>
      <c r="F20" s="119">
        <v>0</v>
      </c>
      <c r="G20" s="96"/>
      <c r="H20" s="96"/>
      <c r="I20" s="96"/>
      <c r="J20" s="96"/>
      <c r="K20" s="96"/>
      <c r="M20" s="96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</row>
    <row r="21" spans="1:254" ht="13.5" customHeight="1">
      <c r="A21" s="131"/>
      <c r="B21" s="133"/>
      <c r="C21" s="116" t="s">
        <v>36</v>
      </c>
      <c r="D21" s="117"/>
      <c r="E21" s="118"/>
      <c r="F21" s="119">
        <v>0</v>
      </c>
      <c r="G21" s="96"/>
      <c r="H21" s="96"/>
      <c r="I21" s="96"/>
      <c r="J21" s="96"/>
      <c r="K21" s="96"/>
      <c r="L21" s="96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  <row r="22" spans="1:254" ht="13.5" customHeight="1">
      <c r="A22" s="131"/>
      <c r="B22" s="133"/>
      <c r="C22" s="116" t="s">
        <v>38</v>
      </c>
      <c r="D22" s="117"/>
      <c r="E22" s="118"/>
      <c r="F22" s="119">
        <v>0</v>
      </c>
      <c r="G22" s="96"/>
      <c r="H22" s="96"/>
      <c r="I22" s="96"/>
      <c r="J22" s="96"/>
      <c r="K22" s="96"/>
      <c r="L22" s="96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ht="13.5" customHeight="1">
      <c r="A23" s="131"/>
      <c r="B23" s="133"/>
      <c r="C23" s="116" t="s">
        <v>40</v>
      </c>
      <c r="D23" s="117"/>
      <c r="E23" s="118"/>
      <c r="F23" s="119">
        <v>0</v>
      </c>
      <c r="G23" s="96"/>
      <c r="H23" s="96"/>
      <c r="I23" s="96"/>
      <c r="K23" s="96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 ht="13.5" customHeight="1">
      <c r="A24" s="131"/>
      <c r="B24" s="133"/>
      <c r="C24" s="116" t="s">
        <v>42</v>
      </c>
      <c r="D24" s="117"/>
      <c r="E24" s="118"/>
      <c r="F24" s="119">
        <v>0</v>
      </c>
      <c r="G24" s="96"/>
      <c r="H24" s="96"/>
      <c r="I24" s="96"/>
      <c r="J24" s="96"/>
      <c r="K24" s="96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ht="13.5" customHeight="1">
      <c r="A25" s="131"/>
      <c r="B25" s="133"/>
      <c r="C25" s="116" t="s">
        <v>44</v>
      </c>
      <c r="D25" s="117"/>
      <c r="E25" s="118"/>
      <c r="F25" s="119">
        <v>0</v>
      </c>
      <c r="G25" s="96"/>
      <c r="H25" s="96"/>
      <c r="I25" s="96"/>
      <c r="J25" s="96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ht="13.5" customHeight="1">
      <c r="A26" s="131"/>
      <c r="B26" s="133"/>
      <c r="C26" s="116" t="s">
        <v>45</v>
      </c>
      <c r="D26" s="117"/>
      <c r="E26" s="118"/>
      <c r="F26" s="119">
        <v>0</v>
      </c>
      <c r="G26" s="96"/>
      <c r="H26" s="96"/>
      <c r="I26" s="96"/>
      <c r="J26" s="96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</row>
    <row r="27" spans="1:254" ht="13.5" customHeight="1">
      <c r="A27" s="131"/>
      <c r="B27" s="133"/>
      <c r="C27" s="116" t="s">
        <v>46</v>
      </c>
      <c r="D27" s="117"/>
      <c r="E27" s="118"/>
      <c r="F27" s="119">
        <v>0</v>
      </c>
      <c r="G27" s="96"/>
      <c r="H27" s="96"/>
      <c r="I27" s="96"/>
      <c r="J27" s="96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</row>
    <row r="28" spans="1:254" ht="13.5" customHeight="1">
      <c r="A28" s="131"/>
      <c r="B28" s="133"/>
      <c r="C28" s="116" t="s">
        <v>47</v>
      </c>
      <c r="D28" s="117"/>
      <c r="E28" s="118"/>
      <c r="F28" s="119">
        <v>0</v>
      </c>
      <c r="G28" s="96"/>
      <c r="H28" s="96"/>
      <c r="I28" s="96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</row>
    <row r="29" spans="1:254" ht="13.5" customHeight="1">
      <c r="A29" s="131"/>
      <c r="B29" s="133"/>
      <c r="C29" s="134" t="s">
        <v>48</v>
      </c>
      <c r="D29" s="117"/>
      <c r="E29" s="118"/>
      <c r="F29" s="119">
        <v>0</v>
      </c>
      <c r="G29" s="96"/>
      <c r="H29" s="96"/>
      <c r="I29" s="96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</row>
    <row r="30" spans="1:254" ht="13.5" customHeight="1">
      <c r="A30" s="131"/>
      <c r="B30" s="133"/>
      <c r="C30" s="134" t="s">
        <v>49</v>
      </c>
      <c r="D30" s="117"/>
      <c r="E30" s="118"/>
      <c r="F30" s="119">
        <v>0</v>
      </c>
      <c r="G30" s="96"/>
      <c r="H30" s="96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</row>
    <row r="31" spans="1:254" ht="13.5" customHeight="1">
      <c r="A31" s="131"/>
      <c r="B31" s="133"/>
      <c r="C31" s="134" t="s">
        <v>50</v>
      </c>
      <c r="D31" s="117"/>
      <c r="E31" s="118"/>
      <c r="F31" s="119">
        <v>0</v>
      </c>
      <c r="G31" s="96"/>
      <c r="H31" s="96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</row>
    <row r="32" spans="1:254" ht="13.5" customHeight="1">
      <c r="A32" s="131"/>
      <c r="B32" s="133"/>
      <c r="C32" s="134" t="s">
        <v>51</v>
      </c>
      <c r="D32" s="117"/>
      <c r="E32" s="118"/>
      <c r="F32" s="119">
        <v>0</v>
      </c>
      <c r="G32" s="96"/>
      <c r="H32" s="96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ht="13.5" customHeight="1">
      <c r="A33" s="131"/>
      <c r="B33" s="133"/>
      <c r="D33" s="135"/>
      <c r="E33" s="118"/>
      <c r="F33" s="136">
        <v>0</v>
      </c>
      <c r="G33" s="96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ht="13.5" customHeight="1">
      <c r="A34" s="137" t="s">
        <v>107</v>
      </c>
      <c r="B34" s="138">
        <f>SUM(B6,B11,B12,B13,B14,B15)</f>
        <v>390.09</v>
      </c>
      <c r="C34" s="137" t="s">
        <v>108</v>
      </c>
      <c r="D34" s="138">
        <f>SUM(D6:D33)</f>
        <v>390.09</v>
      </c>
      <c r="E34" s="138">
        <f>SUM(E6:E33)</f>
        <v>390.09</v>
      </c>
      <c r="F34" s="139">
        <f>SUM(F6:F33)</f>
        <v>0</v>
      </c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3:5" ht="19.5" customHeight="1">
      <c r="C35" s="96"/>
      <c r="D35" s="96"/>
      <c r="E35" s="96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9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:E19"/>
    </sheetView>
  </sheetViews>
  <sheetFormatPr defaultColWidth="9.16015625" defaultRowHeight="12.75" customHeight="1"/>
  <cols>
    <col min="1" max="1" width="16.66015625" style="96" customWidth="1"/>
    <col min="2" max="2" width="36.16015625" style="96" customWidth="1"/>
    <col min="3" max="5" width="28" style="96" customWidth="1"/>
    <col min="6" max="6" width="9.16015625" style="96" customWidth="1"/>
    <col min="7" max="7" width="13.5" style="96" customWidth="1"/>
    <col min="8" max="16384" width="9.16015625" style="96" customWidth="1"/>
  </cols>
  <sheetData>
    <row r="1" spans="1:7" ht="21" customHeight="1">
      <c r="A1" s="32"/>
      <c r="B1" s="32"/>
      <c r="C1" s="32"/>
      <c r="D1" s="32"/>
      <c r="E1" s="62" t="s">
        <v>109</v>
      </c>
      <c r="F1" s="32"/>
      <c r="G1" s="32"/>
    </row>
    <row r="2" spans="1:7" ht="29.25" customHeight="1">
      <c r="A2" s="68" t="s">
        <v>110</v>
      </c>
      <c r="B2" s="68"/>
      <c r="C2" s="68"/>
      <c r="D2" s="68"/>
      <c r="E2" s="68"/>
      <c r="F2" s="69"/>
      <c r="G2" s="69"/>
    </row>
    <row r="3" spans="1:7" ht="21" customHeight="1">
      <c r="A3" s="1" t="s">
        <v>2</v>
      </c>
      <c r="B3" s="32"/>
      <c r="C3" s="32"/>
      <c r="D3" s="32"/>
      <c r="E3" s="62" t="s">
        <v>3</v>
      </c>
      <c r="F3" s="32"/>
      <c r="G3" s="32"/>
    </row>
    <row r="4" spans="1:7" ht="17.25" customHeight="1">
      <c r="A4" s="71" t="s">
        <v>95</v>
      </c>
      <c r="B4" s="72"/>
      <c r="C4" s="72" t="s">
        <v>111</v>
      </c>
      <c r="D4" s="73"/>
      <c r="E4" s="74"/>
      <c r="F4" s="32"/>
      <c r="G4" s="32"/>
    </row>
    <row r="5" spans="1:7" ht="21" customHeight="1">
      <c r="A5" s="75" t="s">
        <v>101</v>
      </c>
      <c r="B5" s="76" t="s">
        <v>102</v>
      </c>
      <c r="C5" s="77" t="s">
        <v>66</v>
      </c>
      <c r="D5" s="77" t="s">
        <v>96</v>
      </c>
      <c r="E5" s="77" t="s">
        <v>97</v>
      </c>
      <c r="F5" s="32"/>
      <c r="G5" s="32"/>
    </row>
    <row r="6" spans="1:7" ht="21" customHeight="1">
      <c r="A6" s="78" t="s">
        <v>80</v>
      </c>
      <c r="B6" s="78" t="s">
        <v>80</v>
      </c>
      <c r="C6" s="79">
        <v>1</v>
      </c>
      <c r="D6" s="79">
        <f>C6+1</f>
        <v>2</v>
      </c>
      <c r="E6" s="79">
        <f>D6+1</f>
        <v>3</v>
      </c>
      <c r="F6" s="32"/>
      <c r="G6" s="32"/>
    </row>
    <row r="7" spans="1:7" ht="18.75" customHeight="1">
      <c r="A7" s="76" t="s">
        <v>81</v>
      </c>
      <c r="B7" s="76" t="s">
        <v>66</v>
      </c>
      <c r="C7" s="76">
        <v>390.09</v>
      </c>
      <c r="D7" s="76">
        <v>390.09</v>
      </c>
      <c r="E7" s="82"/>
      <c r="F7" s="32"/>
      <c r="G7" s="32"/>
    </row>
    <row r="8" spans="1:7" ht="18.75" customHeight="1">
      <c r="A8" s="104" t="s">
        <v>82</v>
      </c>
      <c r="B8" s="76" t="s">
        <v>83</v>
      </c>
      <c r="C8" s="76">
        <v>27.01</v>
      </c>
      <c r="D8" s="76">
        <v>27.01</v>
      </c>
      <c r="E8" s="82"/>
      <c r="F8" s="32"/>
      <c r="G8" s="32"/>
    </row>
    <row r="9" spans="1:7" ht="18.75" customHeight="1">
      <c r="A9" s="104" t="s">
        <v>84</v>
      </c>
      <c r="B9" s="76" t="s">
        <v>85</v>
      </c>
      <c r="C9" s="76">
        <v>27.01</v>
      </c>
      <c r="D9" s="76">
        <v>27.01</v>
      </c>
      <c r="E9" s="82"/>
      <c r="F9" s="32"/>
      <c r="G9" s="32"/>
    </row>
    <row r="10" spans="1:7" ht="18.75" customHeight="1">
      <c r="A10" s="104" t="s">
        <v>86</v>
      </c>
      <c r="B10" s="76" t="s">
        <v>87</v>
      </c>
      <c r="C10" s="76">
        <v>27.01</v>
      </c>
      <c r="D10" s="76">
        <v>27.01</v>
      </c>
      <c r="E10" s="82"/>
      <c r="F10" s="32"/>
      <c r="G10" s="32"/>
    </row>
    <row r="11" spans="1:7" ht="18.75" customHeight="1">
      <c r="A11" s="104" t="s">
        <v>88</v>
      </c>
      <c r="B11" s="76" t="s">
        <v>89</v>
      </c>
      <c r="C11" s="76">
        <v>363.08</v>
      </c>
      <c r="D11" s="76">
        <v>363.08</v>
      </c>
      <c r="E11" s="82"/>
      <c r="F11" s="32"/>
      <c r="G11" s="32"/>
    </row>
    <row r="12" spans="1:7" ht="18.75" customHeight="1">
      <c r="A12" s="104" t="s">
        <v>84</v>
      </c>
      <c r="B12" s="76" t="s">
        <v>90</v>
      </c>
      <c r="C12" s="76">
        <v>363.08</v>
      </c>
      <c r="D12" s="76">
        <v>363.08</v>
      </c>
      <c r="E12" s="82"/>
      <c r="F12" s="32"/>
      <c r="G12" s="32"/>
    </row>
    <row r="13" spans="1:7" ht="18.75" customHeight="1">
      <c r="A13" s="104" t="s">
        <v>91</v>
      </c>
      <c r="B13" s="76" t="s">
        <v>92</v>
      </c>
      <c r="C13" s="76">
        <v>363.08</v>
      </c>
      <c r="D13" s="76">
        <v>363.08</v>
      </c>
      <c r="E13" s="82"/>
      <c r="F13" s="32"/>
      <c r="G13" s="32"/>
    </row>
    <row r="14" spans="1:7" ht="18.75" customHeight="1">
      <c r="A14" s="76"/>
      <c r="B14" s="76"/>
      <c r="C14" s="76"/>
      <c r="D14" s="76"/>
      <c r="E14" s="82"/>
      <c r="F14" s="32"/>
      <c r="G14" s="32"/>
    </row>
    <row r="15" spans="1:7" ht="18.75" customHeight="1">
      <c r="A15" s="80"/>
      <c r="B15" s="80"/>
      <c r="C15" s="81"/>
      <c r="D15" s="81"/>
      <c r="E15" s="82"/>
      <c r="F15" s="32"/>
      <c r="G15" s="32"/>
    </row>
    <row r="16" spans="1:7" ht="18.75" customHeight="1">
      <c r="A16" s="80"/>
      <c r="B16" s="80"/>
      <c r="C16" s="81"/>
      <c r="D16" s="81"/>
      <c r="E16" s="82"/>
      <c r="F16" s="32"/>
      <c r="G16" s="32"/>
    </row>
    <row r="17" spans="1:5" ht="18.75" customHeight="1">
      <c r="A17" s="80"/>
      <c r="B17" s="80"/>
      <c r="C17" s="81"/>
      <c r="D17" s="81"/>
      <c r="E17" s="82"/>
    </row>
    <row r="18" spans="1:7" ht="18.75" customHeight="1">
      <c r="A18" s="80"/>
      <c r="B18" s="80"/>
      <c r="C18" s="81"/>
      <c r="D18" s="81"/>
      <c r="E18" s="82"/>
      <c r="F18" s="32"/>
      <c r="G18" s="32"/>
    </row>
    <row r="19" spans="1:5" ht="20.25" customHeight="1">
      <c r="A19" s="80"/>
      <c r="B19" s="80"/>
      <c r="C19" s="81"/>
      <c r="D19" s="81"/>
      <c r="E19" s="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1">
      <selection activeCell="A1" sqref="A1:E45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97"/>
      <c r="B1" s="97"/>
      <c r="C1" s="97"/>
      <c r="D1" s="97"/>
      <c r="E1" s="62" t="s">
        <v>112</v>
      </c>
      <c r="F1" s="97"/>
      <c r="G1" s="97"/>
    </row>
    <row r="2" spans="1:7" ht="24" customHeight="1">
      <c r="A2" s="98" t="s">
        <v>113</v>
      </c>
      <c r="B2" s="83"/>
      <c r="C2" s="83"/>
      <c r="D2" s="83"/>
      <c r="E2" s="83"/>
      <c r="F2" s="99"/>
      <c r="G2" s="99"/>
    </row>
    <row r="3" spans="1:7" ht="15.75" customHeight="1">
      <c r="A3" s="1" t="s">
        <v>2</v>
      </c>
      <c r="B3" s="32"/>
      <c r="C3" s="97"/>
      <c r="D3" s="97"/>
      <c r="E3" s="100" t="s">
        <v>3</v>
      </c>
      <c r="F3" s="97"/>
      <c r="G3" s="97"/>
    </row>
    <row r="4" spans="1:7" ht="12.75" customHeight="1">
      <c r="A4" s="71" t="s">
        <v>114</v>
      </c>
      <c r="B4" s="72"/>
      <c r="C4" s="72" t="s">
        <v>115</v>
      </c>
      <c r="D4" s="73"/>
      <c r="E4" s="74"/>
      <c r="F4" s="97"/>
      <c r="G4" s="97"/>
    </row>
    <row r="5" spans="1:7" ht="12.75" customHeight="1">
      <c r="A5" s="75" t="s">
        <v>101</v>
      </c>
      <c r="B5" s="76" t="s">
        <v>102</v>
      </c>
      <c r="C5" s="77" t="s">
        <v>66</v>
      </c>
      <c r="D5" s="77" t="s">
        <v>116</v>
      </c>
      <c r="E5" s="77" t="s">
        <v>117</v>
      </c>
      <c r="F5" s="97"/>
      <c r="G5" s="97"/>
    </row>
    <row r="6" spans="1:7" ht="12.75" customHeight="1">
      <c r="A6" s="78" t="s">
        <v>80</v>
      </c>
      <c r="B6" s="101" t="s">
        <v>80</v>
      </c>
      <c r="C6" s="102">
        <v>1</v>
      </c>
      <c r="D6" s="102">
        <f>C6+1</f>
        <v>2</v>
      </c>
      <c r="E6" s="102">
        <f>D6+1</f>
        <v>3</v>
      </c>
      <c r="F6" s="97"/>
      <c r="G6" s="97"/>
    </row>
    <row r="7" spans="1:8" ht="12.75" customHeight="1">
      <c r="A7" s="76" t="s">
        <v>81</v>
      </c>
      <c r="B7" s="76" t="s">
        <v>66</v>
      </c>
      <c r="C7" s="76">
        <v>390.09</v>
      </c>
      <c r="D7" s="76">
        <v>304.38</v>
      </c>
      <c r="E7" s="76">
        <v>85.71</v>
      </c>
      <c r="F7" s="103"/>
      <c r="G7" s="103"/>
      <c r="H7" s="96"/>
    </row>
    <row r="8" spans="1:8" ht="12.75" customHeight="1">
      <c r="A8" s="104"/>
      <c r="B8" s="104" t="s">
        <v>118</v>
      </c>
      <c r="C8" s="76">
        <v>283.34</v>
      </c>
      <c r="D8" s="76">
        <v>283.34</v>
      </c>
      <c r="E8" s="76"/>
      <c r="F8" s="32"/>
      <c r="G8" s="32"/>
      <c r="H8" s="96"/>
    </row>
    <row r="9" spans="1:7" ht="12.75" customHeight="1">
      <c r="A9" s="104" t="s">
        <v>119</v>
      </c>
      <c r="B9" s="104" t="s">
        <v>120</v>
      </c>
      <c r="C9" s="76">
        <v>102.72</v>
      </c>
      <c r="D9" s="76">
        <v>102.72</v>
      </c>
      <c r="E9" s="76"/>
      <c r="F9" s="32"/>
      <c r="G9" s="32"/>
    </row>
    <row r="10" spans="1:7" ht="12.75" customHeight="1">
      <c r="A10" s="104" t="s">
        <v>121</v>
      </c>
      <c r="B10" s="104" t="s">
        <v>122</v>
      </c>
      <c r="C10" s="76">
        <v>2.16</v>
      </c>
      <c r="D10" s="76">
        <v>2.16</v>
      </c>
      <c r="E10" s="76"/>
      <c r="F10" s="32"/>
      <c r="G10" s="32"/>
    </row>
    <row r="11" spans="1:7" ht="12.75" customHeight="1">
      <c r="A11" s="104" t="s">
        <v>123</v>
      </c>
      <c r="B11" s="104" t="s">
        <v>124</v>
      </c>
      <c r="C11" s="76">
        <v>57.53</v>
      </c>
      <c r="D11" s="76">
        <v>57.53</v>
      </c>
      <c r="E11" s="76"/>
      <c r="F11" s="32"/>
      <c r="G11" s="97"/>
    </row>
    <row r="12" spans="1:7" ht="12.75" customHeight="1">
      <c r="A12" s="104" t="s">
        <v>125</v>
      </c>
      <c r="B12" s="104" t="s">
        <v>126</v>
      </c>
      <c r="C12" s="76">
        <v>8.56</v>
      </c>
      <c r="D12" s="76">
        <v>8.56</v>
      </c>
      <c r="E12" s="76"/>
      <c r="F12" s="32"/>
      <c r="G12" s="97"/>
    </row>
    <row r="13" spans="1:7" ht="12.75" customHeight="1">
      <c r="A13" s="104" t="s">
        <v>127</v>
      </c>
      <c r="B13" s="104" t="s">
        <v>128</v>
      </c>
      <c r="C13" s="76">
        <v>40.46</v>
      </c>
      <c r="D13" s="76">
        <v>40.46</v>
      </c>
      <c r="E13" s="76"/>
      <c r="F13" s="97"/>
      <c r="G13" s="97"/>
    </row>
    <row r="14" spans="1:7" ht="12.75" customHeight="1">
      <c r="A14" s="104" t="s">
        <v>129</v>
      </c>
      <c r="B14" s="104" t="s">
        <v>130</v>
      </c>
      <c r="C14" s="76">
        <v>27.01</v>
      </c>
      <c r="D14" s="76">
        <v>27.01</v>
      </c>
      <c r="E14" s="76"/>
      <c r="F14" s="97"/>
      <c r="G14" s="97"/>
    </row>
    <row r="15" spans="1:7" ht="12.75" customHeight="1">
      <c r="A15" s="104" t="s">
        <v>131</v>
      </c>
      <c r="B15" s="104" t="s">
        <v>132</v>
      </c>
      <c r="C15" s="76">
        <v>6.48</v>
      </c>
      <c r="D15" s="76">
        <v>6.48</v>
      </c>
      <c r="E15" s="76"/>
      <c r="F15" s="97"/>
      <c r="G15" s="97"/>
    </row>
    <row r="16" spans="1:7" ht="12.75" customHeight="1">
      <c r="A16" s="104" t="s">
        <v>133</v>
      </c>
      <c r="B16" s="104" t="s">
        <v>134</v>
      </c>
      <c r="C16" s="76">
        <v>0.2</v>
      </c>
      <c r="D16" s="76">
        <v>0.2</v>
      </c>
      <c r="E16" s="76"/>
      <c r="F16" s="97"/>
      <c r="G16" s="97"/>
    </row>
    <row r="17" spans="1:5" ht="12.75" customHeight="1">
      <c r="A17" s="104" t="s">
        <v>135</v>
      </c>
      <c r="B17" s="104" t="s">
        <v>136</v>
      </c>
      <c r="C17" s="76">
        <v>0.29</v>
      </c>
      <c r="D17" s="76">
        <v>0.29</v>
      </c>
      <c r="E17" s="76"/>
    </row>
    <row r="18" spans="1:7" ht="12.75" customHeight="1">
      <c r="A18" s="104" t="s">
        <v>137</v>
      </c>
      <c r="B18" s="104" t="s">
        <v>138</v>
      </c>
      <c r="C18" s="76">
        <v>0.73</v>
      </c>
      <c r="D18" s="76">
        <v>0.73</v>
      </c>
      <c r="E18" s="76"/>
      <c r="F18" s="97"/>
      <c r="G18" s="97"/>
    </row>
    <row r="19" spans="1:5" ht="12.75" customHeight="1">
      <c r="A19" s="104" t="s">
        <v>139</v>
      </c>
      <c r="B19" s="104" t="s">
        <v>140</v>
      </c>
      <c r="C19" s="76">
        <v>1.1</v>
      </c>
      <c r="D19" s="76">
        <v>1.1</v>
      </c>
      <c r="E19" s="76"/>
    </row>
    <row r="20" spans="1:5" ht="12.75" customHeight="1">
      <c r="A20" s="104" t="s">
        <v>141</v>
      </c>
      <c r="B20" s="104" t="s">
        <v>142</v>
      </c>
      <c r="C20" s="76">
        <v>14.6</v>
      </c>
      <c r="D20" s="76">
        <v>14.6</v>
      </c>
      <c r="E20" s="76"/>
    </row>
    <row r="21" spans="1:5" ht="12.75" customHeight="1">
      <c r="A21" s="104" t="s">
        <v>143</v>
      </c>
      <c r="B21" s="104" t="s">
        <v>144</v>
      </c>
      <c r="C21" s="76">
        <v>5.8</v>
      </c>
      <c r="D21" s="76">
        <v>5.8</v>
      </c>
      <c r="E21" s="76"/>
    </row>
    <row r="22" spans="1:5" ht="12.75" customHeight="1">
      <c r="A22" s="104" t="s">
        <v>145</v>
      </c>
      <c r="B22" s="104" t="s">
        <v>146</v>
      </c>
      <c r="C22" s="76">
        <v>1.1</v>
      </c>
      <c r="D22" s="76">
        <v>1.1</v>
      </c>
      <c r="E22" s="76"/>
    </row>
    <row r="23" spans="1:5" ht="12.75" customHeight="1">
      <c r="A23" s="104" t="s">
        <v>147</v>
      </c>
      <c r="B23" s="104" t="s">
        <v>148</v>
      </c>
      <c r="C23" s="76">
        <v>14.6</v>
      </c>
      <c r="D23" s="76">
        <v>14.6</v>
      </c>
      <c r="E23" s="76"/>
    </row>
    <row r="24" spans="1:5" ht="12.75" customHeight="1">
      <c r="A24" s="104"/>
      <c r="B24" s="104" t="s">
        <v>149</v>
      </c>
      <c r="C24" s="76">
        <v>84.01</v>
      </c>
      <c r="D24" s="76"/>
      <c r="E24" s="76">
        <v>84.01</v>
      </c>
    </row>
    <row r="25" spans="1:5" ht="12.75" customHeight="1">
      <c r="A25" s="104" t="s">
        <v>150</v>
      </c>
      <c r="B25" s="104" t="s">
        <v>151</v>
      </c>
      <c r="C25" s="76">
        <v>5</v>
      </c>
      <c r="D25" s="76"/>
      <c r="E25" s="76">
        <v>5</v>
      </c>
    </row>
    <row r="26" spans="1:5" ht="12.75" customHeight="1">
      <c r="A26" s="104" t="s">
        <v>152</v>
      </c>
      <c r="B26" s="104" t="s">
        <v>153</v>
      </c>
      <c r="C26" s="76">
        <v>1</v>
      </c>
      <c r="D26" s="76"/>
      <c r="E26" s="76">
        <v>1</v>
      </c>
    </row>
    <row r="27" spans="1:5" ht="12.75" customHeight="1">
      <c r="A27" s="104" t="s">
        <v>154</v>
      </c>
      <c r="B27" s="104" t="s">
        <v>155</v>
      </c>
      <c r="C27" s="76">
        <v>0.12</v>
      </c>
      <c r="D27" s="76"/>
      <c r="E27" s="76">
        <v>0.12</v>
      </c>
    </row>
    <row r="28" spans="1:5" ht="12.75" customHeight="1">
      <c r="A28" s="104" t="s">
        <v>156</v>
      </c>
      <c r="B28" s="104" t="s">
        <v>157</v>
      </c>
      <c r="C28" s="76">
        <v>1.5</v>
      </c>
      <c r="D28" s="76"/>
      <c r="E28" s="76">
        <v>1.5</v>
      </c>
    </row>
    <row r="29" spans="1:5" ht="12.75" customHeight="1">
      <c r="A29" s="104" t="s">
        <v>158</v>
      </c>
      <c r="B29" s="104" t="s">
        <v>159</v>
      </c>
      <c r="C29" s="76">
        <v>0.8</v>
      </c>
      <c r="D29" s="76"/>
      <c r="E29" s="76">
        <v>0.8</v>
      </c>
    </row>
    <row r="30" spans="1:5" ht="12.75" customHeight="1">
      <c r="A30" s="104" t="s">
        <v>160</v>
      </c>
      <c r="B30" s="104" t="s">
        <v>161</v>
      </c>
      <c r="C30" s="76">
        <v>2</v>
      </c>
      <c r="D30" s="76"/>
      <c r="E30" s="76">
        <v>2</v>
      </c>
    </row>
    <row r="31" spans="1:5" ht="12.75" customHeight="1">
      <c r="A31" s="104" t="s">
        <v>162</v>
      </c>
      <c r="B31" s="104" t="s">
        <v>163</v>
      </c>
      <c r="C31" s="76">
        <v>9.4</v>
      </c>
      <c r="D31" s="76"/>
      <c r="E31" s="76">
        <v>9.4</v>
      </c>
    </row>
    <row r="32" spans="1:5" ht="12.75" customHeight="1">
      <c r="A32" s="104" t="s">
        <v>164</v>
      </c>
      <c r="B32" s="104" t="s">
        <v>165</v>
      </c>
      <c r="C32" s="76">
        <v>0.6</v>
      </c>
      <c r="D32" s="76"/>
      <c r="E32" s="76">
        <v>0.6</v>
      </c>
    </row>
    <row r="33" spans="1:5" ht="12.75" customHeight="1">
      <c r="A33" s="104" t="s">
        <v>166</v>
      </c>
      <c r="B33" s="104" t="s">
        <v>167</v>
      </c>
      <c r="C33" s="76">
        <v>0.8</v>
      </c>
      <c r="D33" s="76"/>
      <c r="E33" s="76">
        <v>0.8</v>
      </c>
    </row>
    <row r="34" spans="1:5" ht="12.75" customHeight="1">
      <c r="A34" s="104" t="s">
        <v>168</v>
      </c>
      <c r="B34" s="104" t="s">
        <v>169</v>
      </c>
      <c r="C34" s="76">
        <v>8.55</v>
      </c>
      <c r="D34" s="76"/>
      <c r="E34" s="76">
        <v>8.55</v>
      </c>
    </row>
    <row r="35" spans="1:5" ht="12.75" customHeight="1">
      <c r="A35" s="104" t="s">
        <v>170</v>
      </c>
      <c r="B35" s="104" t="s">
        <v>171</v>
      </c>
      <c r="C35" s="76">
        <v>8.4</v>
      </c>
      <c r="D35" s="76"/>
      <c r="E35" s="76">
        <v>8.4</v>
      </c>
    </row>
    <row r="36" spans="1:5" ht="12.75" customHeight="1">
      <c r="A36" s="104" t="s">
        <v>172</v>
      </c>
      <c r="B36" s="104" t="s">
        <v>173</v>
      </c>
      <c r="C36" s="76">
        <v>9.24</v>
      </c>
      <c r="D36" s="76"/>
      <c r="E36" s="76">
        <v>9.24</v>
      </c>
    </row>
    <row r="37" spans="1:5" ht="12.75" customHeight="1">
      <c r="A37" s="104" t="s">
        <v>174</v>
      </c>
      <c r="B37" s="104" t="s">
        <v>175</v>
      </c>
      <c r="C37" s="76">
        <v>14</v>
      </c>
      <c r="D37" s="76"/>
      <c r="E37" s="76">
        <v>14</v>
      </c>
    </row>
    <row r="38" spans="1:5" ht="12.75" customHeight="1">
      <c r="A38" s="104" t="s">
        <v>176</v>
      </c>
      <c r="B38" s="104" t="s">
        <v>177</v>
      </c>
      <c r="C38" s="76">
        <v>22.6</v>
      </c>
      <c r="D38" s="76"/>
      <c r="E38" s="76">
        <v>22.6</v>
      </c>
    </row>
    <row r="39" spans="1:5" ht="12.75" customHeight="1">
      <c r="A39" s="104"/>
      <c r="B39" s="104" t="s">
        <v>178</v>
      </c>
      <c r="C39" s="76">
        <v>21.04</v>
      </c>
      <c r="D39" s="76">
        <v>21.04</v>
      </c>
      <c r="E39" s="76"/>
    </row>
    <row r="40" spans="1:5" ht="12.75" customHeight="1">
      <c r="A40" s="104" t="s">
        <v>179</v>
      </c>
      <c r="B40" s="104" t="s">
        <v>180</v>
      </c>
      <c r="C40" s="76">
        <v>5.6</v>
      </c>
      <c r="D40" s="76">
        <v>5.6</v>
      </c>
      <c r="E40" s="76"/>
    </row>
    <row r="41" spans="1:5" ht="12.75" customHeight="1">
      <c r="A41" s="104" t="s">
        <v>181</v>
      </c>
      <c r="B41" s="104" t="s">
        <v>182</v>
      </c>
      <c r="C41" s="76">
        <v>2</v>
      </c>
      <c r="D41" s="76">
        <v>2</v>
      </c>
      <c r="E41" s="76"/>
    </row>
    <row r="42" spans="1:5" ht="12.75" customHeight="1">
      <c r="A42" s="104" t="s">
        <v>183</v>
      </c>
      <c r="B42" s="104" t="s">
        <v>184</v>
      </c>
      <c r="C42" s="76">
        <v>1.54</v>
      </c>
      <c r="D42" s="76">
        <v>1.54</v>
      </c>
      <c r="E42" s="76"/>
    </row>
    <row r="43" spans="1:5" ht="12.75" customHeight="1">
      <c r="A43" s="104" t="s">
        <v>185</v>
      </c>
      <c r="B43" s="104" t="s">
        <v>186</v>
      </c>
      <c r="C43" s="76">
        <v>11.9</v>
      </c>
      <c r="D43" s="76">
        <v>11.9</v>
      </c>
      <c r="E43" s="76"/>
    </row>
    <row r="44" spans="1:5" ht="12.75" customHeight="1">
      <c r="A44" s="104"/>
      <c r="B44" s="104" t="s">
        <v>187</v>
      </c>
      <c r="C44" s="76">
        <v>1.7</v>
      </c>
      <c r="D44" s="76"/>
      <c r="E44" s="76">
        <v>1.7</v>
      </c>
    </row>
    <row r="45" spans="1:5" ht="12.75" customHeight="1">
      <c r="A45" s="104" t="s">
        <v>188</v>
      </c>
      <c r="B45" s="104" t="s">
        <v>189</v>
      </c>
      <c r="C45" s="76">
        <v>1.7</v>
      </c>
      <c r="D45" s="76"/>
      <c r="E45" s="76">
        <v>1.7</v>
      </c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G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62" t="s">
        <v>190</v>
      </c>
    </row>
    <row r="2" spans="1:7" ht="30" customHeight="1">
      <c r="A2" s="83" t="s">
        <v>191</v>
      </c>
      <c r="B2" s="83"/>
      <c r="C2" s="83"/>
      <c r="D2" s="84"/>
      <c r="E2" s="84"/>
      <c r="F2" s="84"/>
      <c r="G2" s="84"/>
    </row>
    <row r="3" spans="1:7" ht="18" customHeight="1">
      <c r="A3" s="70" t="s">
        <v>192</v>
      </c>
      <c r="B3" s="70"/>
      <c r="C3" s="70"/>
      <c r="G3" s="85" t="s">
        <v>3</v>
      </c>
    </row>
    <row r="4" spans="1:7" ht="31.5" customHeight="1">
      <c r="A4" s="86" t="s">
        <v>193</v>
      </c>
      <c r="B4" s="86" t="s">
        <v>194</v>
      </c>
      <c r="C4" s="86" t="s">
        <v>66</v>
      </c>
      <c r="D4" s="87" t="s">
        <v>195</v>
      </c>
      <c r="E4" s="86" t="s">
        <v>196</v>
      </c>
      <c r="F4" s="88" t="s">
        <v>197</v>
      </c>
      <c r="G4" s="86" t="s">
        <v>198</v>
      </c>
    </row>
    <row r="5" spans="1:7" ht="21.75" customHeight="1">
      <c r="A5" s="89" t="s">
        <v>80</v>
      </c>
      <c r="B5" s="89" t="s">
        <v>80</v>
      </c>
      <c r="C5" s="90">
        <v>1</v>
      </c>
      <c r="D5" s="91">
        <f>C5+1</f>
        <v>2</v>
      </c>
      <c r="E5" s="91">
        <f>D5+1</f>
        <v>3</v>
      </c>
      <c r="F5" s="91">
        <f>E5+1</f>
        <v>4</v>
      </c>
      <c r="G5" s="91">
        <f>F5+1</f>
        <v>5</v>
      </c>
    </row>
    <row r="6" spans="1:7" ht="22.5" customHeight="1">
      <c r="A6" s="92"/>
      <c r="B6" s="92" t="s">
        <v>66</v>
      </c>
      <c r="C6" s="93">
        <v>8.55</v>
      </c>
      <c r="D6" s="93"/>
      <c r="E6" s="93">
        <v>8.55</v>
      </c>
      <c r="F6" s="94"/>
      <c r="G6" s="95">
        <v>0</v>
      </c>
    </row>
    <row r="7" spans="1:7" ht="22.5" customHeight="1">
      <c r="A7" s="92" t="s">
        <v>199</v>
      </c>
      <c r="B7" s="92" t="s">
        <v>200</v>
      </c>
      <c r="C7" s="93">
        <v>8.55</v>
      </c>
      <c r="D7" s="93"/>
      <c r="E7" s="93">
        <v>8.55</v>
      </c>
      <c r="F7" s="94"/>
      <c r="G7" s="95">
        <v>0</v>
      </c>
    </row>
    <row r="8" spans="1:7" ht="12.75" customHeight="1">
      <c r="A8" s="96"/>
      <c r="B8" s="96"/>
      <c r="C8" s="96"/>
      <c r="D8" s="96"/>
      <c r="E8" s="96"/>
      <c r="F8" s="96"/>
      <c r="G8" s="96"/>
    </row>
    <row r="9" spans="1:7" ht="12.75" customHeight="1">
      <c r="A9" s="96"/>
      <c r="B9" s="96"/>
      <c r="C9" s="96"/>
      <c r="D9" s="96"/>
      <c r="E9" s="96"/>
      <c r="F9" s="96"/>
      <c r="G9" s="96"/>
    </row>
    <row r="10" spans="1:7" ht="12.75" customHeight="1">
      <c r="A10" s="96"/>
      <c r="B10" s="96"/>
      <c r="C10" s="96"/>
      <c r="D10" s="96"/>
      <c r="E10" s="96"/>
      <c r="F10" s="96"/>
      <c r="G10" s="96"/>
    </row>
    <row r="11" spans="1:7" ht="12.75" customHeight="1">
      <c r="A11" s="96"/>
      <c r="B11" s="96"/>
      <c r="C11" s="96"/>
      <c r="D11" s="96"/>
      <c r="E11" s="96"/>
      <c r="F11" s="96"/>
      <c r="G11" s="96"/>
    </row>
    <row r="12" spans="1:7" ht="12.75" customHeight="1">
      <c r="A12" s="96"/>
      <c r="B12" s="96"/>
      <c r="C12" s="96"/>
      <c r="D12" s="96"/>
      <c r="E12" s="96"/>
      <c r="F12" s="96"/>
      <c r="G12" s="96"/>
    </row>
    <row r="13" spans="1:7" ht="12.75" customHeight="1">
      <c r="A13" s="96"/>
      <c r="B13" s="96"/>
      <c r="C13" s="96"/>
      <c r="D13" s="96"/>
      <c r="E13" s="96"/>
      <c r="F13" s="96"/>
      <c r="G13" s="96"/>
    </row>
    <row r="14" spans="1:7" ht="12.75" customHeight="1">
      <c r="A14" s="96"/>
      <c r="B14" s="96"/>
      <c r="C14" s="96"/>
      <c r="D14" s="96"/>
      <c r="E14" s="96"/>
      <c r="F14" s="96"/>
      <c r="G14" s="96"/>
    </row>
    <row r="15" spans="5:7" ht="12.75" customHeight="1">
      <c r="E15" s="96"/>
      <c r="F15" s="96"/>
      <c r="G15" s="96"/>
    </row>
    <row r="16" spans="5:7" ht="12.75" customHeight="1">
      <c r="E16" s="96"/>
      <c r="G16" s="96"/>
    </row>
    <row r="17" spans="3:7" ht="12.75" customHeight="1">
      <c r="C17" s="96"/>
      <c r="E17" s="96"/>
      <c r="G17" s="96"/>
    </row>
    <row r="18" spans="3:7" ht="12.75" customHeight="1">
      <c r="C18" s="96"/>
      <c r="E18" s="96"/>
      <c r="G18" s="96"/>
    </row>
    <row r="19" spans="3:7" ht="12.75" customHeight="1">
      <c r="C19" s="96"/>
      <c r="G19" s="96"/>
    </row>
    <row r="20" spans="5:7" ht="12.75" customHeight="1">
      <c r="E20" s="96"/>
      <c r="G20" s="96"/>
    </row>
    <row r="24" ht="12.75" customHeight="1">
      <c r="D24" s="9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62" t="s">
        <v>201</v>
      </c>
      <c r="F1" s="32"/>
      <c r="G1" s="32"/>
    </row>
    <row r="2" spans="1:7" ht="29.25" customHeight="1">
      <c r="A2" s="68" t="s">
        <v>202</v>
      </c>
      <c r="B2" s="68"/>
      <c r="C2" s="68"/>
      <c r="D2" s="68"/>
      <c r="E2" s="68"/>
      <c r="F2" s="69"/>
      <c r="G2" s="69"/>
    </row>
    <row r="3" spans="1:7" ht="21" customHeight="1">
      <c r="A3" s="70" t="s">
        <v>192</v>
      </c>
      <c r="B3" s="32"/>
      <c r="C3" s="32"/>
      <c r="D3" s="32"/>
      <c r="E3" s="62" t="s">
        <v>3</v>
      </c>
      <c r="F3" s="32"/>
      <c r="G3" s="32"/>
    </row>
    <row r="4" spans="1:7" ht="17.25" customHeight="1">
      <c r="A4" s="71" t="s">
        <v>95</v>
      </c>
      <c r="B4" s="72"/>
      <c r="C4" s="72" t="s">
        <v>111</v>
      </c>
      <c r="D4" s="73"/>
      <c r="E4" s="74"/>
      <c r="F4" s="32"/>
      <c r="G4" s="32"/>
    </row>
    <row r="5" spans="1:7" ht="21" customHeight="1">
      <c r="A5" s="75" t="s">
        <v>101</v>
      </c>
      <c r="B5" s="76" t="s">
        <v>102</v>
      </c>
      <c r="C5" s="77" t="s">
        <v>66</v>
      </c>
      <c r="D5" s="77" t="s">
        <v>96</v>
      </c>
      <c r="E5" s="77" t="s">
        <v>97</v>
      </c>
      <c r="F5" s="32"/>
      <c r="G5" s="32"/>
    </row>
    <row r="6" spans="1:7" ht="21" customHeight="1">
      <c r="A6" s="78" t="s">
        <v>80</v>
      </c>
      <c r="B6" s="78" t="s">
        <v>80</v>
      </c>
      <c r="C6" s="79">
        <v>1</v>
      </c>
      <c r="D6" s="79">
        <f>C6+1</f>
        <v>2</v>
      </c>
      <c r="E6" s="79">
        <f>D6+1</f>
        <v>3</v>
      </c>
      <c r="F6" s="32"/>
      <c r="G6" s="32"/>
    </row>
    <row r="7" spans="1:7" ht="18.75" customHeight="1">
      <c r="A7" s="80"/>
      <c r="B7" s="80"/>
      <c r="C7" s="81"/>
      <c r="D7" s="81"/>
      <c r="E7" s="82"/>
      <c r="F7" s="32"/>
      <c r="G7" s="32"/>
    </row>
    <row r="8" spans="1:7" ht="18.75" customHeight="1">
      <c r="A8" s="80"/>
      <c r="B8" s="80"/>
      <c r="C8" s="81"/>
      <c r="D8" s="81"/>
      <c r="E8" s="82"/>
      <c r="F8" s="32"/>
      <c r="G8" s="32"/>
    </row>
    <row r="9" spans="1:7" ht="18.75" customHeight="1">
      <c r="A9" s="80"/>
      <c r="B9" s="80"/>
      <c r="C9" s="81"/>
      <c r="D9" s="81"/>
      <c r="E9" s="82"/>
      <c r="F9" s="32"/>
      <c r="G9" s="32"/>
    </row>
    <row r="10" spans="1:7" ht="18.75" customHeight="1">
      <c r="A10" s="80"/>
      <c r="B10" s="80"/>
      <c r="C10" s="81"/>
      <c r="D10" s="81"/>
      <c r="E10" s="82"/>
      <c r="F10" s="32"/>
      <c r="G10" s="32"/>
    </row>
    <row r="11" spans="1:7" ht="18.75" customHeight="1">
      <c r="A11" s="80"/>
      <c r="B11" s="80"/>
      <c r="C11" s="81"/>
      <c r="D11" s="81"/>
      <c r="E11" s="82"/>
      <c r="F11" s="32"/>
      <c r="G11" s="32"/>
    </row>
    <row r="12" spans="1:7" ht="18.75" customHeight="1">
      <c r="A12" s="80"/>
      <c r="B12" s="80"/>
      <c r="C12" s="81"/>
      <c r="D12" s="81"/>
      <c r="E12" s="82"/>
      <c r="F12" s="32"/>
      <c r="G12" s="32"/>
    </row>
    <row r="13" spans="1:7" ht="18.75" customHeight="1">
      <c r="A13" s="80"/>
      <c r="B13" s="80"/>
      <c r="C13" s="81"/>
      <c r="D13" s="81"/>
      <c r="E13" s="82"/>
      <c r="F13" s="32"/>
      <c r="G13" s="32"/>
    </row>
    <row r="14" spans="1:7" ht="18.75" customHeight="1">
      <c r="A14" s="80"/>
      <c r="B14" s="80"/>
      <c r="C14" s="81"/>
      <c r="D14" s="81"/>
      <c r="E14" s="82"/>
      <c r="F14" s="32"/>
      <c r="G14" s="32"/>
    </row>
    <row r="15" spans="1:7" ht="18.75" customHeight="1">
      <c r="A15" s="80"/>
      <c r="B15" s="80"/>
      <c r="C15" s="81"/>
      <c r="D15" s="81"/>
      <c r="E15" s="82"/>
      <c r="F15" s="32"/>
      <c r="G15" s="32"/>
    </row>
    <row r="16" spans="1:7" ht="18.75" customHeight="1">
      <c r="A16" s="80"/>
      <c r="B16" s="80"/>
      <c r="C16" s="81"/>
      <c r="D16" s="81"/>
      <c r="E16" s="82"/>
      <c r="F16" s="32"/>
      <c r="G16" s="32"/>
    </row>
    <row r="17" ht="21" customHeight="1">
      <c r="A17" t="s">
        <v>203</v>
      </c>
    </row>
    <row r="18" spans="1:7" ht="21" customHeight="1">
      <c r="A18" s="32"/>
      <c r="B18" s="32"/>
      <c r="C18" s="32"/>
      <c r="D18" s="32"/>
      <c r="E18" s="32"/>
      <c r="F18" s="32"/>
      <c r="G18" s="3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workbookViewId="0" topLeftCell="A1">
      <selection activeCell="K38" sqref="K38:M50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  <col min="15" max="15" width="12" style="0" bestFit="1" customWidth="1"/>
  </cols>
  <sheetData>
    <row r="1" spans="1:13" ht="21" customHeight="1">
      <c r="A1" s="32"/>
      <c r="B1" s="32"/>
      <c r="C1" s="32"/>
      <c r="D1" s="32"/>
      <c r="F1" s="32"/>
      <c r="G1" s="32"/>
      <c r="L1" s="62" t="s">
        <v>204</v>
      </c>
      <c r="M1" s="62"/>
    </row>
    <row r="2" spans="1:13" ht="29.25" customHeight="1">
      <c r="A2" s="33" t="s">
        <v>205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2.5" customHeight="1">
      <c r="A3" s="34" t="s">
        <v>206</v>
      </c>
      <c r="B3" s="34" t="s">
        <v>207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2.5" customHeight="1">
      <c r="A4" s="34" t="s">
        <v>208</v>
      </c>
      <c r="B4" s="34" t="s">
        <v>209</v>
      </c>
      <c r="C4" s="34"/>
      <c r="D4" s="34"/>
      <c r="E4" s="34"/>
      <c r="F4" s="34"/>
      <c r="G4" s="34" t="s">
        <v>210</v>
      </c>
      <c r="H4" s="34" t="s">
        <v>211</v>
      </c>
      <c r="I4" s="34"/>
      <c r="J4" s="34"/>
      <c r="K4" s="34"/>
      <c r="L4" s="34"/>
      <c r="M4" s="34"/>
    </row>
    <row r="5" spans="1:13" ht="22.5" customHeight="1">
      <c r="A5" s="35" t="s">
        <v>212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2.5" customHeight="1">
      <c r="A6" s="34" t="s">
        <v>213</v>
      </c>
      <c r="B6" s="34"/>
      <c r="C6" s="34"/>
      <c r="D6" s="34"/>
      <c r="E6" s="36" t="s">
        <v>214</v>
      </c>
      <c r="F6" s="37"/>
      <c r="G6" s="37"/>
      <c r="H6" s="37"/>
      <c r="I6" s="37"/>
      <c r="J6" s="37"/>
      <c r="K6" s="37"/>
      <c r="L6" s="37"/>
      <c r="M6" s="63"/>
    </row>
    <row r="7" spans="1:13" ht="31.5" customHeight="1">
      <c r="A7" s="38" t="s">
        <v>215</v>
      </c>
      <c r="B7" s="38"/>
      <c r="C7" s="38"/>
      <c r="D7" s="38"/>
      <c r="E7" s="39" t="s">
        <v>216</v>
      </c>
      <c r="F7" s="39"/>
      <c r="G7" s="39"/>
      <c r="H7" s="39"/>
      <c r="I7" s="39"/>
      <c r="J7" s="39"/>
      <c r="K7" s="39"/>
      <c r="L7" s="39"/>
      <c r="M7" s="39"/>
    </row>
    <row r="8" spans="1:13" ht="22.5" customHeight="1">
      <c r="A8" s="34" t="s">
        <v>217</v>
      </c>
      <c r="B8" s="34"/>
      <c r="C8" s="34"/>
      <c r="D8" s="34"/>
      <c r="E8" s="34" t="s">
        <v>218</v>
      </c>
      <c r="F8" s="34"/>
      <c r="G8" s="34"/>
      <c r="H8" s="34"/>
      <c r="I8" s="34"/>
      <c r="J8" s="34"/>
      <c r="K8" s="34"/>
      <c r="L8" s="34"/>
      <c r="M8" s="34"/>
    </row>
    <row r="9" spans="1:13" ht="22.5" customHeight="1">
      <c r="A9" s="40" t="s">
        <v>219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22.5" customHeight="1">
      <c r="A10" s="34" t="s">
        <v>220</v>
      </c>
      <c r="B10" s="34"/>
      <c r="C10" s="34"/>
      <c r="D10" s="40" t="s">
        <v>221</v>
      </c>
      <c r="E10" s="40"/>
      <c r="F10" s="40"/>
      <c r="G10" s="41" t="s">
        <v>222</v>
      </c>
      <c r="H10" s="41"/>
      <c r="I10" s="41" t="s">
        <v>223</v>
      </c>
      <c r="J10" s="41"/>
      <c r="K10" s="41"/>
      <c r="L10" s="41"/>
      <c r="M10" s="41"/>
    </row>
    <row r="11" spans="1:13" ht="22.5" customHeight="1">
      <c r="A11" s="34" t="s">
        <v>224</v>
      </c>
      <c r="B11" s="34"/>
      <c r="C11" s="34"/>
      <c r="D11" s="40"/>
      <c r="E11" s="40"/>
      <c r="F11" s="40"/>
      <c r="G11" s="41" t="s">
        <v>225</v>
      </c>
      <c r="H11" s="41"/>
      <c r="I11" s="41" t="s">
        <v>226</v>
      </c>
      <c r="J11" s="41"/>
      <c r="K11" s="41"/>
      <c r="L11" s="41"/>
      <c r="M11" s="41"/>
    </row>
    <row r="12" spans="1:13" ht="22.5" customHeight="1">
      <c r="A12" s="34" t="s">
        <v>227</v>
      </c>
      <c r="B12" s="34"/>
      <c r="C12" s="34"/>
      <c r="D12" s="34" t="s">
        <v>228</v>
      </c>
      <c r="E12" s="34"/>
      <c r="F12" s="34"/>
      <c r="G12" s="34" t="s">
        <v>229</v>
      </c>
      <c r="H12" s="34"/>
      <c r="I12" s="34">
        <v>34</v>
      </c>
      <c r="J12" s="34"/>
      <c r="K12" s="34"/>
      <c r="L12" s="34"/>
      <c r="M12" s="34"/>
    </row>
    <row r="13" spans="1:13" ht="22.5" customHeight="1">
      <c r="A13" s="34" t="s">
        <v>230</v>
      </c>
      <c r="B13" s="34"/>
      <c r="C13" s="34"/>
      <c r="D13" s="34">
        <v>30</v>
      </c>
      <c r="E13" s="34"/>
      <c r="F13" s="34"/>
      <c r="G13" s="34" t="s">
        <v>231</v>
      </c>
      <c r="H13" s="34"/>
      <c r="I13" s="34">
        <v>11</v>
      </c>
      <c r="J13" s="34"/>
      <c r="K13" s="34"/>
      <c r="L13" s="34"/>
      <c r="M13" s="34"/>
    </row>
    <row r="14" spans="1:13" ht="22.5" customHeight="1">
      <c r="A14" s="34" t="s">
        <v>232</v>
      </c>
      <c r="B14" s="34"/>
      <c r="C14" s="34"/>
      <c r="D14" s="34">
        <v>16</v>
      </c>
      <c r="E14" s="34"/>
      <c r="F14" s="34"/>
      <c r="G14" s="34" t="s">
        <v>233</v>
      </c>
      <c r="H14" s="34"/>
      <c r="I14" s="34">
        <v>3</v>
      </c>
      <c r="J14" s="34"/>
      <c r="K14" s="34"/>
      <c r="L14" s="34"/>
      <c r="M14" s="34"/>
    </row>
    <row r="15" spans="1:13" ht="22.5" customHeight="1">
      <c r="A15" s="40" t="s">
        <v>234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2.5" customHeight="1">
      <c r="A16" s="34" t="s">
        <v>235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22.5" customHeight="1">
      <c r="A17" s="42" t="s">
        <v>236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22.5" customHeight="1">
      <c r="A18" s="34" t="s">
        <v>237</v>
      </c>
      <c r="B18" s="34"/>
      <c r="C18" s="34"/>
      <c r="D18" s="41">
        <v>328.64</v>
      </c>
      <c r="E18" s="41"/>
      <c r="F18" s="41"/>
      <c r="G18" s="34" t="s">
        <v>238</v>
      </c>
      <c r="H18" s="34"/>
      <c r="I18" s="43">
        <v>2119.19</v>
      </c>
      <c r="J18" s="43"/>
      <c r="K18" s="43"/>
      <c r="L18" s="43"/>
      <c r="M18" s="43"/>
    </row>
    <row r="19" spans="1:13" ht="22.5" customHeight="1">
      <c r="A19" s="34" t="s">
        <v>239</v>
      </c>
      <c r="B19" s="34"/>
      <c r="C19" s="34"/>
      <c r="D19" s="43">
        <v>2119.19</v>
      </c>
      <c r="E19" s="43"/>
      <c r="F19" s="43"/>
      <c r="G19" s="34" t="s">
        <v>240</v>
      </c>
      <c r="H19" s="34"/>
      <c r="I19" s="64">
        <v>6.4484</v>
      </c>
      <c r="J19" s="43"/>
      <c r="K19" s="43"/>
      <c r="L19" s="43"/>
      <c r="M19" s="43"/>
    </row>
    <row r="20" spans="1:13" ht="22.5" customHeight="1">
      <c r="A20" s="34" t="s">
        <v>241</v>
      </c>
      <c r="B20" s="34"/>
      <c r="C20" s="34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22.5" customHeight="1">
      <c r="A21" s="42" t="s">
        <v>242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22.5" customHeight="1">
      <c r="A22" s="34" t="s">
        <v>243</v>
      </c>
      <c r="B22" s="34"/>
      <c r="C22" s="34"/>
      <c r="D22" s="41">
        <v>417.82</v>
      </c>
      <c r="E22" s="41"/>
      <c r="F22" s="41"/>
      <c r="G22" s="34" t="s">
        <v>244</v>
      </c>
      <c r="H22" s="34"/>
      <c r="I22" s="42"/>
      <c r="J22" s="42"/>
      <c r="K22" s="42"/>
      <c r="L22" s="42"/>
      <c r="M22" s="42"/>
    </row>
    <row r="23" spans="1:13" ht="22.5" customHeight="1">
      <c r="A23" s="34" t="s">
        <v>245</v>
      </c>
      <c r="B23" s="34"/>
      <c r="C23" s="34"/>
      <c r="D23" s="41">
        <v>417.82</v>
      </c>
      <c r="E23" s="41"/>
      <c r="F23" s="41"/>
      <c r="G23" s="34" t="s">
        <v>246</v>
      </c>
      <c r="H23" s="34"/>
      <c r="I23" s="42"/>
      <c r="J23" s="42"/>
      <c r="K23" s="42"/>
      <c r="L23" s="42"/>
      <c r="M23" s="42"/>
    </row>
    <row r="24" spans="1:13" ht="22.5" customHeight="1">
      <c r="A24" s="34" t="s">
        <v>247</v>
      </c>
      <c r="B24" s="34"/>
      <c r="C24" s="34"/>
      <c r="D24" s="41">
        <v>417.82</v>
      </c>
      <c r="E24" s="41"/>
      <c r="F24" s="41"/>
      <c r="G24" s="34" t="s">
        <v>248</v>
      </c>
      <c r="H24" s="34"/>
      <c r="I24" s="43">
        <v>251.99</v>
      </c>
      <c r="J24" s="43"/>
      <c r="K24" s="43"/>
      <c r="L24" s="43"/>
      <c r="M24" s="43"/>
    </row>
    <row r="25" spans="1:13" ht="22.5" customHeight="1">
      <c r="A25" s="34" t="s">
        <v>117</v>
      </c>
      <c r="B25" s="34"/>
      <c r="C25" s="34"/>
      <c r="D25" s="43">
        <v>84.1</v>
      </c>
      <c r="E25" s="43"/>
      <c r="F25" s="43"/>
      <c r="G25" s="44" t="s">
        <v>249</v>
      </c>
      <c r="H25" s="44"/>
      <c r="I25" s="65">
        <v>0</v>
      </c>
      <c r="J25" s="65"/>
      <c r="K25" s="65"/>
      <c r="L25" s="65"/>
      <c r="M25" s="65"/>
    </row>
    <row r="26" spans="1:13" ht="22.5" customHeight="1">
      <c r="A26" s="42" t="s">
        <v>250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22.5" customHeight="1">
      <c r="A28" s="35" t="s">
        <v>251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22.5" customHeight="1">
      <c r="A29" s="43" t="s">
        <v>252</v>
      </c>
      <c r="B29" s="43"/>
      <c r="C29" s="43"/>
      <c r="D29" s="43"/>
      <c r="E29" s="43" t="s">
        <v>253</v>
      </c>
      <c r="F29" s="43"/>
      <c r="G29" s="43"/>
      <c r="H29" s="43"/>
      <c r="I29" s="43"/>
      <c r="J29" s="43" t="s">
        <v>254</v>
      </c>
      <c r="K29" s="43"/>
      <c r="L29" s="43"/>
      <c r="M29" s="43"/>
    </row>
    <row r="30" spans="1:13" ht="22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0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22.5" customHeight="1">
      <c r="A32" s="35" t="s">
        <v>255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22.5" customHeight="1">
      <c r="A33" s="41" t="s">
        <v>256</v>
      </c>
      <c r="B33" s="41"/>
      <c r="C33" s="41" t="s">
        <v>257</v>
      </c>
      <c r="D33" s="41" t="s">
        <v>258</v>
      </c>
      <c r="E33" s="41" t="s">
        <v>259</v>
      </c>
      <c r="F33" s="34" t="s">
        <v>260</v>
      </c>
      <c r="G33" s="34"/>
      <c r="H33" s="34" t="s">
        <v>261</v>
      </c>
      <c r="I33" s="34"/>
      <c r="J33" s="34"/>
      <c r="K33" s="34"/>
      <c r="L33" s="34"/>
      <c r="M33" s="66" t="s">
        <v>262</v>
      </c>
    </row>
    <row r="34" spans="1:13" ht="22.5" customHeight="1">
      <c r="A34" s="41"/>
      <c r="B34" s="41"/>
      <c r="C34" s="41"/>
      <c r="D34" s="41"/>
      <c r="E34" s="41"/>
      <c r="F34" s="34"/>
      <c r="G34" s="34"/>
      <c r="H34" s="34" t="s">
        <v>263</v>
      </c>
      <c r="I34" s="34" t="s">
        <v>264</v>
      </c>
      <c r="J34" s="34"/>
      <c r="K34" s="34" t="s">
        <v>265</v>
      </c>
      <c r="L34" s="34"/>
      <c r="M34" s="66"/>
    </row>
    <row r="35" spans="1:13" ht="12" customHeight="1">
      <c r="A35" s="41" t="s">
        <v>81</v>
      </c>
      <c r="B35" s="41"/>
      <c r="C35" s="34" t="s">
        <v>81</v>
      </c>
      <c r="D35" s="34"/>
      <c r="E35" s="34"/>
      <c r="F35" s="34" t="s">
        <v>81</v>
      </c>
      <c r="G35" s="34"/>
      <c r="H35" s="34" t="s">
        <v>81</v>
      </c>
      <c r="I35" s="34" t="s">
        <v>81</v>
      </c>
      <c r="J35" s="34"/>
      <c r="K35" s="34" t="s">
        <v>81</v>
      </c>
      <c r="L35" s="34"/>
      <c r="M35" s="34"/>
    </row>
    <row r="36" spans="1:13" ht="22.5" customHeight="1">
      <c r="A36" s="35" t="s">
        <v>266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22.5" customHeight="1">
      <c r="A37" s="42" t="s">
        <v>267</v>
      </c>
      <c r="B37" s="42"/>
      <c r="C37" s="35" t="s">
        <v>268</v>
      </c>
      <c r="D37" s="35"/>
      <c r="E37" s="35" t="s">
        <v>269</v>
      </c>
      <c r="F37" s="35"/>
      <c r="G37" s="35" t="s">
        <v>270</v>
      </c>
      <c r="H37" s="35"/>
      <c r="I37" s="35"/>
      <c r="J37" s="35"/>
      <c r="K37" s="42" t="s">
        <v>271</v>
      </c>
      <c r="L37" s="42"/>
      <c r="M37" s="42"/>
    </row>
    <row r="38" spans="1:13" s="30" customFormat="1" ht="22.5" customHeight="1">
      <c r="A38" s="43" t="s">
        <v>272</v>
      </c>
      <c r="B38" s="43"/>
      <c r="C38" s="47" t="s">
        <v>273</v>
      </c>
      <c r="D38" s="48"/>
      <c r="E38" s="41" t="s">
        <v>274</v>
      </c>
      <c r="F38" s="41"/>
      <c r="G38" s="41" t="s">
        <v>275</v>
      </c>
      <c r="H38" s="41"/>
      <c r="I38" s="41"/>
      <c r="J38" s="41"/>
      <c r="K38" s="59">
        <v>0.042</v>
      </c>
      <c r="L38" s="59"/>
      <c r="M38" s="59"/>
    </row>
    <row r="39" spans="1:13" s="30" customFormat="1" ht="22.5" customHeight="1">
      <c r="A39" s="43"/>
      <c r="B39" s="43"/>
      <c r="C39" s="49"/>
      <c r="D39" s="50"/>
      <c r="E39" s="41" t="s">
        <v>276</v>
      </c>
      <c r="F39" s="41"/>
      <c r="G39" s="41" t="s">
        <v>277</v>
      </c>
      <c r="H39" s="41"/>
      <c r="I39" s="41"/>
      <c r="J39" s="41"/>
      <c r="K39" s="59" t="s">
        <v>277</v>
      </c>
      <c r="L39" s="59"/>
      <c r="M39" s="59"/>
    </row>
    <row r="40" spans="1:13" s="30" customFormat="1" ht="22.5" customHeight="1">
      <c r="A40" s="43"/>
      <c r="B40" s="43"/>
      <c r="C40" s="49"/>
      <c r="D40" s="50"/>
      <c r="E40" s="41" t="s">
        <v>278</v>
      </c>
      <c r="F40" s="41"/>
      <c r="G40" s="41" t="s">
        <v>279</v>
      </c>
      <c r="H40" s="41"/>
      <c r="I40" s="41"/>
      <c r="J40" s="41"/>
      <c r="K40" s="59" t="s">
        <v>280</v>
      </c>
      <c r="L40" s="59"/>
      <c r="M40" s="59"/>
    </row>
    <row r="41" spans="1:13" s="30" customFormat="1" ht="22.5" customHeight="1">
      <c r="A41" s="43"/>
      <c r="B41" s="43"/>
      <c r="C41" s="51"/>
      <c r="D41" s="52"/>
      <c r="E41" s="41" t="s">
        <v>281</v>
      </c>
      <c r="F41" s="41"/>
      <c r="G41" s="41" t="s">
        <v>282</v>
      </c>
      <c r="H41" s="41"/>
      <c r="I41" s="41"/>
      <c r="J41" s="41"/>
      <c r="K41" s="59" t="s">
        <v>283</v>
      </c>
      <c r="L41" s="59"/>
      <c r="M41" s="59"/>
    </row>
    <row r="42" spans="1:13" s="30" customFormat="1" ht="22.5" customHeight="1">
      <c r="A42" s="43"/>
      <c r="B42" s="43"/>
      <c r="C42" s="47" t="s">
        <v>284</v>
      </c>
      <c r="D42" s="48"/>
      <c r="E42" s="41" t="s">
        <v>285</v>
      </c>
      <c r="F42" s="41"/>
      <c r="G42" s="41" t="s">
        <v>286</v>
      </c>
      <c r="H42" s="41"/>
      <c r="I42" s="41"/>
      <c r="J42" s="41"/>
      <c r="K42" s="59" t="s">
        <v>286</v>
      </c>
      <c r="L42" s="59"/>
      <c r="M42" s="59"/>
    </row>
    <row r="43" spans="1:13" s="30" customFormat="1" ht="22.5" customHeight="1">
      <c r="A43" s="43"/>
      <c r="B43" s="43"/>
      <c r="C43" s="49"/>
      <c r="D43" s="50"/>
      <c r="E43" s="41" t="s">
        <v>287</v>
      </c>
      <c r="F43" s="41"/>
      <c r="G43" s="41" t="s">
        <v>286</v>
      </c>
      <c r="H43" s="41"/>
      <c r="I43" s="41"/>
      <c r="J43" s="41"/>
      <c r="K43" s="59" t="s">
        <v>286</v>
      </c>
      <c r="L43" s="59"/>
      <c r="M43" s="59"/>
    </row>
    <row r="44" spans="1:13" s="30" customFormat="1" ht="22.5" customHeight="1">
      <c r="A44" s="43"/>
      <c r="B44" s="43"/>
      <c r="C44" s="51"/>
      <c r="D44" s="52"/>
      <c r="E44" s="41" t="s">
        <v>288</v>
      </c>
      <c r="F44" s="41"/>
      <c r="G44" s="41" t="s">
        <v>286</v>
      </c>
      <c r="H44" s="41"/>
      <c r="I44" s="41"/>
      <c r="J44" s="41"/>
      <c r="K44" s="59" t="s">
        <v>286</v>
      </c>
      <c r="L44" s="59"/>
      <c r="M44" s="59"/>
    </row>
    <row r="45" spans="1:13" s="30" customFormat="1" ht="22.5" customHeight="1">
      <c r="A45" s="43"/>
      <c r="B45" s="43"/>
      <c r="C45" s="34" t="s">
        <v>289</v>
      </c>
      <c r="D45" s="34"/>
      <c r="E45" s="41" t="s">
        <v>290</v>
      </c>
      <c r="F45" s="41"/>
      <c r="G45" s="41" t="s">
        <v>291</v>
      </c>
      <c r="H45" s="41"/>
      <c r="I45" s="41"/>
      <c r="J45" s="41"/>
      <c r="K45" s="59" t="s">
        <v>292</v>
      </c>
      <c r="L45" s="59"/>
      <c r="M45" s="59"/>
    </row>
    <row r="46" spans="1:13" s="30" customFormat="1" ht="22.5" customHeight="1">
      <c r="A46" s="43" t="s">
        <v>293</v>
      </c>
      <c r="B46" s="43"/>
      <c r="C46" s="53" t="s">
        <v>294</v>
      </c>
      <c r="D46" s="54"/>
      <c r="E46" s="41" t="s">
        <v>295</v>
      </c>
      <c r="F46" s="41"/>
      <c r="G46" s="41" t="s">
        <v>275</v>
      </c>
      <c r="H46" s="41"/>
      <c r="I46" s="41"/>
      <c r="J46" s="41"/>
      <c r="K46" s="59">
        <v>0.03</v>
      </c>
      <c r="L46" s="59"/>
      <c r="M46" s="59"/>
    </row>
    <row r="47" spans="1:13" s="30" customFormat="1" ht="22.5" customHeight="1">
      <c r="A47" s="43"/>
      <c r="B47" s="43"/>
      <c r="C47" s="55"/>
      <c r="D47" s="56"/>
      <c r="E47" s="41" t="s">
        <v>296</v>
      </c>
      <c r="F47" s="41"/>
      <c r="G47" s="41" t="s">
        <v>279</v>
      </c>
      <c r="H47" s="41"/>
      <c r="I47" s="41"/>
      <c r="J47" s="41"/>
      <c r="K47" s="59" t="s">
        <v>280</v>
      </c>
      <c r="L47" s="59"/>
      <c r="M47" s="59"/>
    </row>
    <row r="48" spans="1:13" s="30" customFormat="1" ht="22.5" customHeight="1">
      <c r="A48" s="43"/>
      <c r="B48" s="43"/>
      <c r="C48" s="57"/>
      <c r="D48" s="58"/>
      <c r="E48" s="41" t="s">
        <v>297</v>
      </c>
      <c r="F48" s="41"/>
      <c r="G48" s="41" t="s">
        <v>298</v>
      </c>
      <c r="H48" s="41"/>
      <c r="I48" s="41"/>
      <c r="J48" s="41"/>
      <c r="K48" s="67" t="s">
        <v>299</v>
      </c>
      <c r="L48" s="59"/>
      <c r="M48" s="59"/>
    </row>
    <row r="49" spans="1:13" s="30" customFormat="1" ht="22.5" customHeight="1">
      <c r="A49" s="43"/>
      <c r="B49" s="43"/>
      <c r="C49" s="41" t="s">
        <v>300</v>
      </c>
      <c r="D49" s="41"/>
      <c r="E49" s="41" t="s">
        <v>301</v>
      </c>
      <c r="F49" s="41"/>
      <c r="G49" s="41" t="s">
        <v>302</v>
      </c>
      <c r="H49" s="41"/>
      <c r="I49" s="41"/>
      <c r="J49" s="41"/>
      <c r="K49" s="59" t="s">
        <v>302</v>
      </c>
      <c r="L49" s="59"/>
      <c r="M49" s="59"/>
    </row>
    <row r="50" spans="1:13" s="30" customFormat="1" ht="22.5" customHeight="1">
      <c r="A50" s="43" t="s">
        <v>303</v>
      </c>
      <c r="B50" s="43"/>
      <c r="C50" s="43" t="s">
        <v>303</v>
      </c>
      <c r="D50" s="43"/>
      <c r="E50" s="41" t="s">
        <v>304</v>
      </c>
      <c r="F50" s="41"/>
      <c r="G50" s="59">
        <v>0.95</v>
      </c>
      <c r="H50" s="41"/>
      <c r="I50" s="41"/>
      <c r="J50" s="41"/>
      <c r="K50" s="59">
        <v>0.93</v>
      </c>
      <c r="L50" s="59"/>
      <c r="M50" s="59"/>
    </row>
    <row r="51" spans="1:13" s="31" customFormat="1" ht="30" customHeight="1">
      <c r="A51" s="60" t="s">
        <v>305</v>
      </c>
      <c r="B51" s="60"/>
      <c r="C51" s="61"/>
      <c r="D51" s="61"/>
      <c r="E51" s="61" t="s">
        <v>306</v>
      </c>
      <c r="F51" s="61"/>
      <c r="G51" s="61"/>
      <c r="H51" s="61"/>
      <c r="I51" s="61"/>
      <c r="J51" s="61" t="s">
        <v>307</v>
      </c>
      <c r="K51" s="61"/>
      <c r="L51" s="61"/>
      <c r="M51" s="61"/>
    </row>
  </sheetData>
  <sheetProtection/>
  <mergeCells count="144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E38:F38"/>
    <mergeCell ref="G38:J38"/>
    <mergeCell ref="K38:M38"/>
    <mergeCell ref="E39:F39"/>
    <mergeCell ref="G39:J39"/>
    <mergeCell ref="K39:M39"/>
    <mergeCell ref="E40:F40"/>
    <mergeCell ref="G40:J40"/>
    <mergeCell ref="K40:M40"/>
    <mergeCell ref="E41:F41"/>
    <mergeCell ref="G41:J41"/>
    <mergeCell ref="K41:M41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C45:D45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C49:D49"/>
    <mergeCell ref="E49:F49"/>
    <mergeCell ref="G49:J49"/>
    <mergeCell ref="K49:M49"/>
    <mergeCell ref="A50:B50"/>
    <mergeCell ref="C50:D50"/>
    <mergeCell ref="E50:F50"/>
    <mergeCell ref="G50:J50"/>
    <mergeCell ref="K50:M50"/>
    <mergeCell ref="A51:B51"/>
    <mergeCell ref="C33:C34"/>
    <mergeCell ref="D33:D34"/>
    <mergeCell ref="E33:E34"/>
    <mergeCell ref="M33:M34"/>
    <mergeCell ref="A29:D30"/>
    <mergeCell ref="E29:I30"/>
    <mergeCell ref="J29:M30"/>
    <mergeCell ref="A33:B34"/>
    <mergeCell ref="C38:D41"/>
    <mergeCell ref="F33:G34"/>
    <mergeCell ref="A38:B45"/>
    <mergeCell ref="C42:D44"/>
    <mergeCell ref="A46:B49"/>
    <mergeCell ref="C46:D48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2022-08-31T08:45:59Z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531EB0D9681B4ADFABD464321A474164</vt:lpwstr>
  </property>
</Properties>
</file>