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803" activeTab="0"/>
  </bookViews>
  <sheets>
    <sheet name="附件6 部门整体支出绩效自评汇总表" sheetId="1" r:id="rId1"/>
    <sheet name="附件7 部门整体支出绩效评价指标体系评分表" sheetId="2" r:id="rId2"/>
    <sheet name="附件8 部门整体支出绩效自评报告" sheetId="3" r:id="rId3"/>
  </sheets>
  <definedNames/>
  <calcPr fullCalcOnLoad="1"/>
</workbook>
</file>

<file path=xl/sharedStrings.xml><?xml version="1.0" encoding="utf-8"?>
<sst xmlns="http://schemas.openxmlformats.org/spreadsheetml/2006/main" count="154" uniqueCount="148">
  <si>
    <t>附件6</t>
  </si>
  <si>
    <t>2020年度部门整体支出绩效自评情况汇总表</t>
  </si>
  <si>
    <t>序号</t>
  </si>
  <si>
    <r>
      <t>预算部门名称</t>
    </r>
    <r>
      <rPr>
        <b/>
        <vertAlign val="superscript"/>
        <sz val="11"/>
        <color indexed="8"/>
        <rFont val="宋体"/>
        <family val="0"/>
      </rPr>
      <t>1</t>
    </r>
  </si>
  <si>
    <r>
      <t>2020年度预算安排情况</t>
    </r>
    <r>
      <rPr>
        <b/>
        <vertAlign val="superscript"/>
        <sz val="11"/>
        <rFont val="宋体"/>
        <family val="0"/>
      </rPr>
      <t>2</t>
    </r>
    <r>
      <rPr>
        <b/>
        <sz val="11"/>
        <rFont val="宋体"/>
        <family val="0"/>
      </rPr>
      <t>（万元）</t>
    </r>
  </si>
  <si>
    <t>绩效自评情况</t>
  </si>
  <si>
    <t>财政对口科室填写</t>
  </si>
  <si>
    <t>A
小计
（①+②）</t>
  </si>
  <si>
    <t>①
本级分配金额</t>
  </si>
  <si>
    <t>②
对下级转移支付金额</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</si>
  <si>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</si>
  <si>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预算执行率
（B/A)</t>
  </si>
  <si>
    <t>绩效自评
得分</t>
  </si>
  <si>
    <t>是否报送
部门整体支出
自评报告
（是/否）</t>
  </si>
  <si>
    <t>是否报送
部门整体支出
自评评分表
（是/否）</t>
  </si>
  <si>
    <t>上犹县人力资源和社会保障局</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</si>
  <si>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</si>
  <si>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</si>
  <si>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</si>
  <si>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附件7</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</si>
  <si>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</si>
  <si>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</si>
  <si>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</si>
  <si>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</si>
  <si>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</si>
  <si>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</si>
  <si>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</si>
  <si>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</si>
  <si>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</si>
  <si>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</si>
  <si>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</si>
  <si>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</si>
  <si>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</si>
  <si>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根据本部门“三定”方案的工作职责，科学性和前瞻性制定了2020年规划和年度工作计划</t>
  </si>
  <si>
    <t>工作目标合理性（2分）</t>
  </si>
  <si>
    <t>①是否符合客观实际是否可实现、可完成；②是否将部门整体的工作目标细化分解，使其为可衡量、可比较。每项达到目标值得1分。</t>
  </si>
  <si>
    <t>工作目标己实现、己完成；己将部门整体的工作目标细化</t>
  </si>
  <si>
    <t>目标管理（1分）</t>
  </si>
  <si>
    <t>目标管理有效性（1分）</t>
  </si>
  <si>
    <t>①是否有对目标进行责任分解的相关工作机制；②目标管理工作机制是否科学、合理，是否能有效保障目标执行和落地。每项达到目标值得0.5分。</t>
  </si>
  <si>
    <t>建立了科学合理的工作机制</t>
  </si>
  <si>
    <t>整体工作（15分）</t>
  </si>
  <si>
    <t>整体工作完成（15分）</t>
  </si>
  <si>
    <t>总体工作完成率（15分）</t>
  </si>
  <si>
    <t>总体工作完成率=单位年度工作要点已完成的数量/单位年度工作要点工作总数量；得分=指标实际完成值×15。</t>
  </si>
  <si>
    <t>总体工作己完成</t>
  </si>
  <si>
    <t>重点工作（15分）</t>
  </si>
  <si>
    <t>民生工程</t>
  </si>
  <si>
    <t>发放社保卡31万张</t>
  </si>
  <si>
    <t>己完成</t>
  </si>
  <si>
    <t>劳动人事争议仲裁</t>
  </si>
  <si>
    <t>全年集体劳动仲裁案件0次，仲裁结案率100%</t>
  </si>
  <si>
    <t>专业技术人员继续教育</t>
  </si>
  <si>
    <t>继续组织开展好专业人员继续教育，培训人次按每年按10%增长</t>
  </si>
  <si>
    <t>劳动监察</t>
  </si>
  <si>
    <t>全县无大型劳动纠纷，处理拖欠农民工工资结案率100%</t>
  </si>
  <si>
    <t>人社行政运行</t>
  </si>
  <si>
    <t>人社事务日常工作</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</si>
  <si>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</si>
  <si>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</si>
  <si>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</si>
  <si>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</si>
  <si>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</si>
  <si>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t>
  </si>
  <si>
    <t>预算科目设置合理性（2分）</t>
  </si>
  <si>
    <t>①功能科目编制是否科学合理，编制到“项”；②经济科目的编制是否科学合理，编排至“款”。每项达到目标值得1分。</t>
  </si>
  <si>
    <t>预算科目设置合理</t>
  </si>
  <si>
    <t>预算执行（16分）</t>
  </si>
  <si>
    <t>预算执行率（12分）</t>
  </si>
  <si>
    <t>预算执行率=（预算执行数/预算数）×100%。得分=指标实际完成值×12。其中，预算执行数指部门本年度实际执行的预算数；预算数指财政部门批复的本年度部门的预算数。</t>
  </si>
  <si>
    <t>己按预算数执行</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</si>
  <si>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</si>
  <si>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</si>
  <si>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预算执行率为0</t>
  </si>
  <si>
    <t>结转结余变动率（2分）</t>
  </si>
  <si>
    <t>结转结余变动率=[（本年度累计结转结余资金总额-上年度累计结转结余资金总额）/上年度累计结转结余资金总额]×100%；比率小于等于0，得2分；比率大于0，得0分。</t>
  </si>
  <si>
    <t>结转结余变动率0</t>
  </si>
  <si>
    <t>部门决算（1分）</t>
  </si>
  <si>
    <t>部门决算编报质量（1分）</t>
  </si>
  <si>
    <t>①是否按照相关编审要求报送；②部门决算编报的单位范围和资金范围是否符合相关要求。每项达到目标值得0.5分。</t>
  </si>
  <si>
    <t>部门决算按要求上报</t>
  </si>
  <si>
    <t>预算改革（2分）</t>
  </si>
  <si>
    <t>三年滚动财政规划（1分）</t>
  </si>
  <si>
    <t>按文件规定编制了本部门（单位）中期财政规划得1分。</t>
  </si>
  <si>
    <t>编制了中期规划</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</si>
  <si>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</si>
  <si>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</si>
  <si>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</si>
  <si>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</si>
  <si>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</si>
  <si>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</si>
  <si>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</si>
  <si>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收入管理规范</t>
  </si>
  <si>
    <t>支出管理（3分）</t>
  </si>
  <si>
    <t>支出管理规范性（2分）</t>
  </si>
  <si>
    <t>基本支出和项目支出是否符合财务规定及相关制度办法的有关规定。达到目标值得2分。</t>
  </si>
  <si>
    <t>支出管理规范</t>
  </si>
  <si>
    <t>重点支出结构合理性（1分）</t>
  </si>
  <si>
    <t>重点项目支出是否合理（重点支出保障率=（重点项目支出/项目总支出）×100%）；得分=指标实际完成值×1。</t>
  </si>
  <si>
    <t>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</si>
  <si>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</si>
  <si>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</si>
  <si>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</si>
  <si>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</si>
  <si>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财务管理制度手续完善</t>
  </si>
  <si>
    <t>采购管理（2分）</t>
  </si>
  <si>
    <t>政府采购执行率（2分）</t>
  </si>
  <si>
    <t xml:space="preserve">政府采购执行率=（实际政府采购金额/政府采购预算数）×100%；得分=指标实际完成值×2。
</t>
  </si>
  <si>
    <t>按规定政府采购</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</si>
  <si>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</si>
  <si>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</si>
  <si>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</si>
  <si>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建立了内控制度，并执行到位</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</si>
  <si>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</si>
  <si>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</si>
  <si>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</si>
  <si>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</si>
  <si>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</si>
  <si>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</si>
  <si>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</si>
  <si>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</si>
  <si>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资产有效使用</t>
  </si>
  <si>
    <t>成本控制（12分）</t>
  </si>
  <si>
    <t>机构运转成本调控（12分）</t>
  </si>
  <si>
    <t>一般性支出变动率（5分）</t>
  </si>
  <si>
    <t>一般性支出变动率=[（本年度一般性支出-上年度一般性支出） /本年度一般性支出]×100%；比率小于等于0，得5分；比率大于0，得0分。</t>
  </si>
  <si>
    <t>一般性支出较上年下降</t>
  </si>
  <si>
    <t>人均公用经费变动率（3分）</t>
  </si>
  <si>
    <t>人均公用经费变动率=[（本年度人均公用经费-上年度人均公用经费） /上年度人均公用经费]×100%；比率小于等于0，得3分；比率大于0，得0分。</t>
  </si>
  <si>
    <t>人均公用经费变动率0</t>
  </si>
  <si>
    <t>“三公经费”变动率（4分）</t>
  </si>
  <si>
    <t>“三公经费”变动率=[（本年度“三公经费”总额-上年度“三公经费”总额） /上年度“三公经费”总额]×100%；比率小于等于0，得4分；比率大于0，得0分。</t>
  </si>
  <si>
    <t>“三公经费”变动率0</t>
  </si>
  <si>
    <t>服务满意（8分）</t>
  </si>
  <si>
    <t>服务对象满意</t>
  </si>
  <si>
    <t>服务对象满意度</t>
  </si>
  <si>
    <t>利益相关方满意</t>
  </si>
  <si>
    <t>利益相关方满意度</t>
  </si>
  <si>
    <t>可持续性（5分）</t>
  </si>
  <si>
    <t>体现政策导向，长期保障工作平稳进行</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</si>
  <si>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</si>
  <si>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</si>
  <si>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</si>
  <si>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</si>
  <si>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</si>
  <si>
    <t>附件8</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</si>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</sst>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6"/>
      <color indexed="8"/>
      <name val="黑体"/>
      <family val="3"/>
    </font>
    <font>
      <b/>
      <sz val="10"/>
      <color indexed="8"/>
      <name val="宋体"/>
      <family val="0"/>
    </font>
    <font>
      <sz val="10"/>
      <color indexed="8"/>
      <name val="等线"/>
      <family val="0"/>
    </font>
    <font>
      <sz val="10"/>
      <name val="等线"/>
      <family val="0"/>
    </font>
    <font>
      <sz val="9"/>
      <color indexed="8"/>
      <name val="宋体"/>
      <family val="0"/>
    </font>
    <font>
      <sz val="8"/>
      <color indexed="8"/>
      <name val="宋体"/>
      <family val="0"/>
    </font>
    <font>
      <sz val="9"/>
      <color indexed="8"/>
      <name val="仿宋_GB2312"/>
      <family val="0"/>
    </font>
    <font>
      <b/>
      <sz val="10"/>
      <color indexed="8"/>
      <name val="等线"/>
      <family val="0"/>
    </font>
    <font>
      <sz val="11"/>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6"/>
      <color indexed="8"/>
      <name val="楷体"/>
      <family val="3"/>
    </font>
    <font>
      <b/>
      <vertAlign val="superscript"/>
      <sz val="11"/>
      <color indexed="8"/>
      <name val="宋体"/>
      <family val="0"/>
    </font>
    <font>
      <b/>
      <vertAlign val="superscript"/>
      <sz val="11"/>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sz val="9"/>
      <color theme="1"/>
      <name val="仿宋_GB2312"/>
      <family val="0"/>
    </font>
    <font>
      <b/>
      <sz val="10"/>
      <color theme="1"/>
      <name val="Calibri"/>
      <family val="0"/>
    </font>
    <font>
      <sz val="11"/>
      <color theme="1"/>
      <name val="黑体"/>
      <family val="3"/>
    </font>
    <font>
      <sz val="11"/>
      <color theme="1"/>
      <name val="宋体"/>
      <family val="0"/>
    </font>
    <font>
      <b/>
      <sz val="18"/>
      <color theme="1"/>
      <name val="宋体"/>
      <family val="0"/>
    </font>
    <font>
      <b/>
      <sz val="11"/>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37" fillId="0" borderId="0">
      <alignment vertical="center"/>
      <protection/>
    </xf>
    <xf numFmtId="0" fontId="43" fillId="32" borderId="0" applyNumberFormat="0" applyBorder="0" applyAlignment="0" applyProtection="0"/>
    <xf numFmtId="0" fontId="0" fillId="0" borderId="0">
      <alignment vertical="center"/>
      <protection/>
    </xf>
  </cellStyleXfs>
  <cellXfs count="93">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59" fillId="0" borderId="0" xfId="0" applyFont="1" applyFill="1" applyAlignment="1">
      <alignment vertical="center"/>
    </xf>
    <xf numFmtId="0" fontId="60" fillId="0" borderId="19" xfId="0" applyFont="1" applyFill="1" applyBorder="1" applyAlignment="1">
      <alignment horizontal="center" vertical="center"/>
    </xf>
    <xf numFmtId="0" fontId="61" fillId="0" borderId="20" xfId="0" applyFont="1" applyFill="1" applyBorder="1" applyAlignment="1">
      <alignment horizontal="center" vertical="center" wrapText="1"/>
    </xf>
    <xf numFmtId="0" fontId="0" fillId="0" borderId="0" xfId="0" applyFill="1" applyBorder="1" applyAlignment="1">
      <alignment vertical="center"/>
    </xf>
    <xf numFmtId="0" fontId="62" fillId="0" borderId="21"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0" xfId="62" applyFont="1" applyFill="1" applyBorder="1" applyAlignment="1">
      <alignment horizontal="center" vertical="center" wrapText="1"/>
      <protection/>
    </xf>
    <xf numFmtId="0" fontId="63" fillId="0" borderId="26"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62" applyFont="1" applyFill="1" applyBorder="1" applyAlignment="1">
      <alignment horizontal="center" vertical="center" wrapText="1"/>
      <protection/>
    </xf>
    <xf numFmtId="0" fontId="11" fillId="0" borderId="20" xfId="62" applyFont="1" applyFill="1" applyBorder="1" applyAlignment="1">
      <alignment horizontal="center" vertical="center" wrapText="1"/>
      <protection/>
    </xf>
    <xf numFmtId="0" fontId="10" fillId="0" borderId="30" xfId="62" applyFont="1" applyFill="1" applyBorder="1" applyAlignment="1">
      <alignment horizontal="center" vertical="center" wrapText="1"/>
      <protection/>
    </xf>
    <xf numFmtId="0" fontId="62" fillId="34" borderId="20"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23" xfId="0" applyFont="1" applyFill="1" applyBorder="1" applyAlignment="1">
      <alignment horizontal="center" vertical="center" wrapText="1"/>
    </xf>
    <xf numFmtId="9" fontId="63" fillId="0" borderId="20" xfId="0" applyNumberFormat="1" applyFont="1" applyFill="1" applyBorder="1" applyAlignment="1">
      <alignment horizontal="center" vertical="center" wrapText="1"/>
    </xf>
    <xf numFmtId="0" fontId="62" fillId="0" borderId="20" xfId="0" applyFont="1" applyFill="1" applyBorder="1" applyAlignment="1">
      <alignment horizontal="center" vertical="center"/>
    </xf>
    <xf numFmtId="9" fontId="62" fillId="0" borderId="20" xfId="0" applyNumberFormat="1" applyFont="1" applyFill="1" applyBorder="1" applyAlignment="1">
      <alignment horizontal="center" vertical="center"/>
    </xf>
    <xf numFmtId="0" fontId="64" fillId="0" borderId="20" xfId="0" applyFont="1" applyFill="1" applyBorder="1" applyAlignment="1">
      <alignment horizontal="center" vertical="center"/>
    </xf>
    <xf numFmtId="0" fontId="65" fillId="0" borderId="20" xfId="0" applyFont="1" applyFill="1" applyBorder="1" applyAlignment="1">
      <alignment horizontal="center" vertical="center" wrapText="1"/>
    </xf>
    <xf numFmtId="0" fontId="65" fillId="0" borderId="31" xfId="0" applyFont="1" applyFill="1" applyBorder="1" applyAlignment="1">
      <alignment horizontal="center" vertical="center" wrapText="1"/>
    </xf>
    <xf numFmtId="0" fontId="65" fillId="0" borderId="32"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2" fillId="0" borderId="31"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66" fillId="0" borderId="0" xfId="0" applyFont="1" applyFill="1" applyBorder="1" applyAlignment="1">
      <alignment horizontal="center" vertical="center" wrapText="1"/>
    </xf>
    <xf numFmtId="0" fontId="59" fillId="0" borderId="0" xfId="64" applyFont="1">
      <alignment vertical="center"/>
      <protection/>
    </xf>
    <xf numFmtId="0" fontId="67" fillId="0" borderId="0" xfId="64" applyFont="1" applyAlignment="1">
      <alignment horizontal="center" vertical="center"/>
      <protection/>
    </xf>
    <xf numFmtId="0" fontId="67" fillId="0" borderId="0" xfId="64" applyFont="1" applyAlignment="1">
      <alignment vertical="top"/>
      <protection/>
    </xf>
    <xf numFmtId="0" fontId="67" fillId="0" borderId="0" xfId="64" applyFont="1">
      <alignment vertical="center"/>
      <protection/>
    </xf>
    <xf numFmtId="43" fontId="67" fillId="0" borderId="0" xfId="64" applyNumberFormat="1" applyFont="1">
      <alignment vertical="center"/>
      <protection/>
    </xf>
    <xf numFmtId="43" fontId="67" fillId="0" borderId="0" xfId="64" applyNumberFormat="1" applyFont="1" applyAlignment="1">
      <alignment horizontal="center" vertical="center"/>
      <protection/>
    </xf>
    <xf numFmtId="43" fontId="59" fillId="0" borderId="0" xfId="64" applyNumberFormat="1" applyFont="1">
      <alignment vertical="center"/>
      <protection/>
    </xf>
    <xf numFmtId="0" fontId="68" fillId="0" borderId="19" xfId="64" applyFont="1" applyBorder="1" applyAlignment="1">
      <alignment horizontal="center" vertical="center" wrapText="1"/>
      <protection/>
    </xf>
    <xf numFmtId="0" fontId="69" fillId="0" borderId="20" xfId="64" applyFont="1" applyBorder="1" applyAlignment="1">
      <alignment horizontal="center" vertical="center"/>
      <protection/>
    </xf>
    <xf numFmtId="0" fontId="69" fillId="0" borderId="20" xfId="64" applyFont="1" applyBorder="1" applyAlignment="1">
      <alignment horizontal="center" vertical="center" wrapText="1"/>
      <protection/>
    </xf>
    <xf numFmtId="0" fontId="18" fillId="0" borderId="20" xfId="64" applyFont="1" applyFill="1" applyBorder="1" applyAlignment="1">
      <alignment horizontal="center" vertical="center"/>
      <protection/>
    </xf>
    <xf numFmtId="0" fontId="69" fillId="0" borderId="20" xfId="64" applyFont="1" applyFill="1" applyBorder="1" applyAlignment="1">
      <alignment horizontal="center" vertical="center"/>
      <protection/>
    </xf>
    <xf numFmtId="0" fontId="69" fillId="0" borderId="21" xfId="64" applyNumberFormat="1" applyFont="1" applyBorder="1" applyAlignment="1">
      <alignment horizontal="center" vertical="center" wrapText="1"/>
      <protection/>
    </xf>
    <xf numFmtId="0" fontId="69" fillId="0" borderId="21" xfId="64" applyNumberFormat="1" applyFont="1" applyFill="1" applyBorder="1" applyAlignment="1">
      <alignment horizontal="center" vertical="center" wrapText="1"/>
      <protection/>
    </xf>
    <xf numFmtId="0" fontId="67" fillId="0" borderId="20" xfId="64" applyFont="1" applyBorder="1" applyAlignment="1">
      <alignment horizontal="center" vertical="center"/>
      <protection/>
    </xf>
    <xf numFmtId="0" fontId="67" fillId="0" borderId="20" xfId="64" applyFont="1" applyBorder="1" applyAlignment="1">
      <alignment horizontal="left" vertical="center" wrapText="1"/>
      <protection/>
    </xf>
    <xf numFmtId="43" fontId="67" fillId="36" borderId="20" xfId="64" applyNumberFormat="1" applyFont="1" applyFill="1" applyBorder="1" applyAlignment="1">
      <alignment horizontal="left" vertical="center"/>
      <protection/>
    </xf>
    <xf numFmtId="43" fontId="67" fillId="0" borderId="20" xfId="64" applyNumberFormat="1" applyFont="1" applyBorder="1" applyAlignment="1">
      <alignment horizontal="left" vertical="center"/>
      <protection/>
    </xf>
    <xf numFmtId="43" fontId="67" fillId="0" borderId="20" xfId="64" applyNumberFormat="1" applyFont="1" applyBorder="1">
      <alignment vertical="center"/>
      <protection/>
    </xf>
    <xf numFmtId="43" fontId="67" fillId="0" borderId="20" xfId="64" applyNumberFormat="1" applyFont="1" applyBorder="1" applyAlignment="1">
      <alignment vertical="center" wrapText="1"/>
      <protection/>
    </xf>
    <xf numFmtId="10" fontId="67" fillId="36" borderId="20" xfId="64" applyNumberFormat="1" applyFont="1" applyFill="1" applyBorder="1" applyAlignment="1">
      <alignment vertical="center" wrapText="1"/>
      <protection/>
    </xf>
    <xf numFmtId="0" fontId="67" fillId="0" borderId="20" xfId="64" applyFont="1" applyBorder="1" applyAlignment="1">
      <alignment horizontal="left" vertical="center"/>
      <protection/>
    </xf>
    <xf numFmtId="43" fontId="67" fillId="0" borderId="21" xfId="64" applyNumberFormat="1" applyFont="1" applyBorder="1">
      <alignment vertical="center"/>
      <protection/>
    </xf>
    <xf numFmtId="0" fontId="69" fillId="36" borderId="20" xfId="64" applyFont="1" applyFill="1" applyBorder="1" applyAlignment="1">
      <alignment horizontal="center" vertical="center"/>
      <protection/>
    </xf>
    <xf numFmtId="43" fontId="69" fillId="36" borderId="20" xfId="64" applyNumberFormat="1" applyFont="1" applyFill="1" applyBorder="1" applyAlignment="1">
      <alignment horizontal="center" vertical="center"/>
      <protection/>
    </xf>
    <xf numFmtId="43" fontId="69" fillId="36" borderId="20" xfId="64" applyNumberFormat="1" applyFont="1" applyFill="1" applyBorder="1">
      <alignment vertical="center"/>
      <protection/>
    </xf>
    <xf numFmtId="10" fontId="67" fillId="36" borderId="31" xfId="64" applyNumberFormat="1" applyFont="1" applyFill="1" applyBorder="1" applyAlignment="1">
      <alignment vertical="center" wrapText="1"/>
      <protection/>
    </xf>
    <xf numFmtId="43" fontId="69" fillId="0" borderId="20" xfId="64" applyNumberFormat="1" applyFont="1" applyFill="1" applyBorder="1">
      <alignment vertical="center"/>
      <protection/>
    </xf>
    <xf numFmtId="0" fontId="67" fillId="0" borderId="34" xfId="64" applyFont="1" applyBorder="1" applyAlignment="1">
      <alignment horizontal="left" vertical="top" wrapText="1"/>
      <protection/>
    </xf>
    <xf numFmtId="0" fontId="67" fillId="0" borderId="0" xfId="64" applyFont="1" applyBorder="1" applyAlignment="1">
      <alignment horizontal="left" vertical="top" wrapText="1"/>
      <protection/>
    </xf>
    <xf numFmtId="43" fontId="59" fillId="0" borderId="0" xfId="64" applyNumberFormat="1" applyFont="1" applyAlignment="1">
      <alignment horizontal="center" vertical="center"/>
      <protection/>
    </xf>
    <xf numFmtId="0" fontId="67" fillId="0" borderId="20" xfId="64" applyNumberFormat="1" applyFont="1" applyBorder="1" applyAlignment="1">
      <alignment horizontal="center" vertical="center" wrapText="1"/>
      <protection/>
    </xf>
    <xf numFmtId="43" fontId="67" fillId="0" borderId="20" xfId="64" applyNumberFormat="1" applyFont="1" applyBorder="1" applyAlignment="1">
      <alignment horizontal="center" vertical="center"/>
      <protection/>
    </xf>
    <xf numFmtId="43" fontId="67" fillId="0" borderId="21" xfId="64" applyNumberFormat="1" applyFont="1" applyBorder="1" applyAlignment="1">
      <alignment horizontal="center" vertical="center"/>
      <protection/>
    </xf>
    <xf numFmtId="43" fontId="69" fillId="0" borderId="20" xfId="64" applyNumberFormat="1" applyFont="1" applyFill="1" applyBorder="1" applyAlignment="1">
      <alignment horizontal="center" vertical="center"/>
      <protection/>
    </xf>
    <xf numFmtId="0" fontId="67" fillId="0" borderId="20" xfId="64" applyFont="1" applyBorder="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绩效目标指标表" xfId="62"/>
    <cellStyle name="60% - 强调文字颜色 6" xfId="63"/>
    <cellStyle name="常规 2"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workbookViewId="0" topLeftCell="A1">
      <selection activeCell="A2" sqref="A2:J2"/>
    </sheetView>
  </sheetViews>
  <sheetFormatPr defaultColWidth="9.00390625" defaultRowHeight="27.75" customHeight="1"/>
  <cols>
    <col min="1" max="1" width="5.7109375" style="60" customWidth="1"/>
    <col min="2" max="2" width="17.28125" style="60" customWidth="1"/>
    <col min="3" max="4" width="15.7109375" style="60" customWidth="1"/>
    <col min="5" max="6" width="15.7109375" style="61" customWidth="1"/>
    <col min="7" max="8" width="12.7109375" style="61" customWidth="1"/>
    <col min="9" max="9" width="15.7109375" style="62" customWidth="1"/>
    <col min="10" max="10" width="15.7109375" style="60" customWidth="1"/>
    <col min="11" max="16384" width="9.00390625" style="60" customWidth="1"/>
  </cols>
  <sheetData>
    <row r="1" spans="1:9" s="57" customFormat="1" ht="27.75" customHeight="1">
      <c r="A1" s="57" t="s">
        <v>0</v>
      </c>
      <c r="E1" s="63"/>
      <c r="F1" s="63"/>
      <c r="G1" s="63"/>
      <c r="H1" s="63"/>
      <c r="I1" s="87"/>
    </row>
    <row r="2" spans="1:10" ht="39.75" customHeight="1">
      <c r="A2" s="64" t="s">
        <v>1</v>
      </c>
      <c r="B2" s="64"/>
      <c r="C2" s="64"/>
      <c r="D2" s="64"/>
      <c r="E2" s="64"/>
      <c r="F2" s="64"/>
      <c r="G2" s="64"/>
      <c r="H2" s="64"/>
      <c r="I2" s="64"/>
      <c r="J2" s="64"/>
    </row>
    <row r="3" spans="1:10" ht="27.75" customHeight="1">
      <c r="A3" s="65" t="s">
        <v>2</v>
      </c>
      <c r="B3" s="66" t="s">
        <v>3</v>
      </c>
      <c r="C3" s="67" t="s">
        <v>4</v>
      </c>
      <c r="D3" s="67"/>
      <c r="E3" s="67"/>
      <c r="F3" s="68" t="s">
        <v>5</v>
      </c>
      <c r="G3" s="68"/>
      <c r="H3" s="68"/>
      <c r="I3" s="68" t="s">
        <v>6</v>
      </c>
      <c r="J3" s="68"/>
    </row>
    <row r="4" spans="1:10" s="58" customFormat="1" ht="60" customHeight="1">
      <c r="A4" s="65"/>
      <c r="B4" s="66"/>
      <c r="C4" s="69" t="s">
        <v>7</v>
      </c>
      <c r="D4" s="70" t="s">
        <v>8</v>
      </c>
      <c r="E4" s="69" t="s">
        <v>9</v>
      </c>
      <c r="F4" s="69" t="s">
        <v>10</v>
      </c>
      <c r="G4" s="69" t="s">
        <v>11</v>
      </c>
      <c r="H4" s="69" t="s">
        <v>12</v>
      </c>
      <c r="I4" s="70" t="s">
        <v>13</v>
      </c>
      <c r="J4" s="70" t="s">
        <v>14</v>
      </c>
    </row>
    <row r="5" spans="1:10" ht="27.75" customHeight="1">
      <c r="A5" s="71">
        <v>1</v>
      </c>
      <c r="B5" s="72" t="s">
        <v>15</v>
      </c>
      <c r="C5" s="73">
        <f>SUM(D5:E5)</f>
        <v>10319.54</v>
      </c>
      <c r="D5" s="74">
        <v>10319.54</v>
      </c>
      <c r="E5" s="75"/>
      <c r="F5" s="76">
        <v>10319.54</v>
      </c>
      <c r="G5" s="77">
        <f>F5/C5</f>
        <v>1</v>
      </c>
      <c r="H5" s="76">
        <v>100</v>
      </c>
      <c r="I5" s="88"/>
      <c r="J5" s="89"/>
    </row>
    <row r="6" spans="1:10" ht="27.75" customHeight="1">
      <c r="A6" s="71">
        <v>2</v>
      </c>
      <c r="B6" s="78"/>
      <c r="C6" s="73">
        <f>SUM(D6:E6)</f>
        <v>0</v>
      </c>
      <c r="D6" s="74"/>
      <c r="E6" s="75"/>
      <c r="F6" s="75"/>
      <c r="G6" s="77" t="e">
        <f>F6/C6</f>
        <v>#DIV/0!</v>
      </c>
      <c r="H6" s="75"/>
      <c r="I6" s="89"/>
      <c r="J6" s="89"/>
    </row>
    <row r="7" spans="1:10" ht="27.75" customHeight="1">
      <c r="A7" s="71" t="s">
        <v>16</v>
      </c>
      <c r="B7" s="78"/>
      <c r="C7" s="73">
        <f>SUM(D7:E7)</f>
        <v>0</v>
      </c>
      <c r="D7" s="74"/>
      <c r="E7" s="75"/>
      <c r="F7" s="75"/>
      <c r="G7" s="77" t="e">
        <f>F7/C7</f>
        <v>#DIV/0!</v>
      </c>
      <c r="H7" s="79"/>
      <c r="I7" s="90"/>
      <c r="J7" s="89"/>
    </row>
    <row r="8" spans="1:10" ht="27.75" customHeight="1">
      <c r="A8" s="80" t="s">
        <v>17</v>
      </c>
      <c r="B8" s="80"/>
      <c r="C8" s="81">
        <f>SUM(C5:C7)</f>
        <v>10319.54</v>
      </c>
      <c r="D8" s="81">
        <f>SUM(D5:D7)</f>
        <v>10319.54</v>
      </c>
      <c r="E8" s="81">
        <f>SUM(E5:E7)</f>
        <v>0</v>
      </c>
      <c r="F8" s="82">
        <f>SUM(F5:F7)</f>
        <v>10319.54</v>
      </c>
      <c r="G8" s="83">
        <f>F8/C8</f>
        <v>1</v>
      </c>
      <c r="H8" s="84"/>
      <c r="I8" s="91"/>
      <c r="J8" s="92"/>
    </row>
    <row r="9" spans="1:9" s="59" customFormat="1" ht="77.25" customHeight="1">
      <c r="A9" s="85" t="s">
        <v>18</v>
      </c>
      <c r="B9" s="85"/>
      <c r="C9" s="85"/>
      <c r="D9" s="85"/>
      <c r="E9" s="85"/>
      <c r="F9" s="85"/>
      <c r="G9" s="85"/>
      <c r="H9" s="86"/>
      <c r="I9" s="86"/>
    </row>
  </sheetData>
  <sheetProtection/>
  <mergeCells count="8">
    <mergeCell ref="A2:J2"/>
    <mergeCell ref="C3:E3"/>
    <mergeCell ref="F3:H3"/>
    <mergeCell ref="I3:J3"/>
    <mergeCell ref="A8:B8"/>
    <mergeCell ref="A9:I9"/>
    <mergeCell ref="A3:A4"/>
    <mergeCell ref="B3:B4"/>
  </mergeCells>
  <printOptions/>
  <pageMargins left="0.699305555555556" right="0.699305555555556" top="0.75" bottom="0.75" header="0.3" footer="0.3"/>
  <pageSetup fitToHeight="0"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sheetPr>
    <pageSetUpPr fitToPage="1"/>
  </sheetPr>
  <dimension ref="A1:I76"/>
  <sheetViews>
    <sheetView zoomScale="85" zoomScaleNormal="85" workbookViewId="0" topLeftCell="A11">
      <selection activeCell="L13" sqref="L13"/>
    </sheetView>
  </sheetViews>
  <sheetFormatPr defaultColWidth="9.00390625" defaultRowHeight="15"/>
  <cols>
    <col min="1" max="1" width="6.7109375" style="14" customWidth="1"/>
    <col min="2" max="2" width="8.8515625" style="14" customWidth="1"/>
    <col min="3" max="3" width="10.8515625" style="15" customWidth="1"/>
    <col min="4" max="4" width="21.00390625" style="16" customWidth="1"/>
    <col min="5" max="5" width="57.57421875" style="16" customWidth="1"/>
    <col min="6" max="6" width="19.57421875" style="16" customWidth="1"/>
    <col min="7" max="7" width="10.28125" style="17" customWidth="1"/>
    <col min="8" max="16384" width="9.00390625" style="17" customWidth="1"/>
  </cols>
  <sheetData>
    <row r="1" spans="1:2" ht="30" customHeight="1">
      <c r="A1" s="18" t="s">
        <v>19</v>
      </c>
      <c r="B1" s="12"/>
    </row>
    <row r="2" spans="1:7" s="12" customFormat="1" ht="30" customHeight="1">
      <c r="A2" s="19" t="s">
        <v>20</v>
      </c>
      <c r="B2" s="19"/>
      <c r="C2" s="19"/>
      <c r="D2" s="19"/>
      <c r="E2" s="19"/>
      <c r="F2" s="19"/>
      <c r="G2" s="19"/>
    </row>
    <row r="3" spans="1:9" s="12" customFormat="1" ht="45" customHeight="1">
      <c r="A3" s="20" t="s">
        <v>21</v>
      </c>
      <c r="B3" s="20" t="s">
        <v>22</v>
      </c>
      <c r="C3" s="20" t="s">
        <v>23</v>
      </c>
      <c r="D3" s="20" t="s">
        <v>24</v>
      </c>
      <c r="E3" s="20" t="s">
        <v>25</v>
      </c>
      <c r="F3" s="20" t="s">
        <v>26</v>
      </c>
      <c r="G3" s="20" t="s">
        <v>27</v>
      </c>
      <c r="H3" s="21"/>
      <c r="I3" s="56"/>
    </row>
    <row r="4" spans="1:7" s="12" customFormat="1" ht="57.75" customHeight="1">
      <c r="A4" s="22" t="s">
        <v>28</v>
      </c>
      <c r="B4" s="23" t="s">
        <v>29</v>
      </c>
      <c r="C4" s="23" t="s">
        <v>30</v>
      </c>
      <c r="D4" s="24" t="s">
        <v>31</v>
      </c>
      <c r="E4" s="24" t="s">
        <v>32</v>
      </c>
      <c r="F4" s="24" t="s">
        <v>33</v>
      </c>
      <c r="G4" s="25">
        <v>2</v>
      </c>
    </row>
    <row r="5" spans="1:7" s="12" customFormat="1" ht="45.75" customHeight="1">
      <c r="A5" s="26"/>
      <c r="B5" s="27"/>
      <c r="C5" s="28"/>
      <c r="D5" s="24" t="s">
        <v>34</v>
      </c>
      <c r="E5" s="24" t="s">
        <v>35</v>
      </c>
      <c r="F5" s="24" t="s">
        <v>36</v>
      </c>
      <c r="G5" s="25">
        <v>2</v>
      </c>
    </row>
    <row r="6" spans="1:7" s="12" customFormat="1" ht="45" customHeight="1">
      <c r="A6" s="26"/>
      <c r="B6" s="28"/>
      <c r="C6" s="24" t="s">
        <v>37</v>
      </c>
      <c r="D6" s="24" t="s">
        <v>38</v>
      </c>
      <c r="E6" s="24" t="s">
        <v>39</v>
      </c>
      <c r="F6" s="24" t="s">
        <v>40</v>
      </c>
      <c r="G6" s="25">
        <v>1</v>
      </c>
    </row>
    <row r="7" spans="1:7" s="12" customFormat="1" ht="40.5" customHeight="1">
      <c r="A7" s="26"/>
      <c r="B7" s="23" t="s">
        <v>41</v>
      </c>
      <c r="C7" s="23" t="s">
        <v>42</v>
      </c>
      <c r="D7" s="24" t="s">
        <v>43</v>
      </c>
      <c r="E7" s="24" t="s">
        <v>44</v>
      </c>
      <c r="F7" s="24" t="s">
        <v>45</v>
      </c>
      <c r="G7" s="25">
        <v>15</v>
      </c>
    </row>
    <row r="8" spans="1:7" s="12" customFormat="1" ht="30" customHeight="1">
      <c r="A8" s="26"/>
      <c r="B8" s="23" t="s">
        <v>46</v>
      </c>
      <c r="C8" s="29" t="s">
        <v>47</v>
      </c>
      <c r="D8" s="30"/>
      <c r="E8" s="31" t="s">
        <v>48</v>
      </c>
      <c r="F8" s="24" t="s">
        <v>49</v>
      </c>
      <c r="G8" s="25">
        <v>3</v>
      </c>
    </row>
    <row r="9" spans="1:7" s="12" customFormat="1" ht="28.5" customHeight="1">
      <c r="A9" s="26"/>
      <c r="B9" s="32"/>
      <c r="C9" s="33" t="s">
        <v>50</v>
      </c>
      <c r="D9" s="34"/>
      <c r="E9" s="35" t="s">
        <v>51</v>
      </c>
      <c r="F9" s="24" t="s">
        <v>49</v>
      </c>
      <c r="G9" s="25">
        <v>2</v>
      </c>
    </row>
    <row r="10" spans="1:7" s="12" customFormat="1" ht="27.75" customHeight="1">
      <c r="A10" s="26"/>
      <c r="B10" s="32"/>
      <c r="C10" s="29" t="s">
        <v>52</v>
      </c>
      <c r="D10" s="30"/>
      <c r="E10" s="36" t="s">
        <v>53</v>
      </c>
      <c r="F10" s="24" t="s">
        <v>49</v>
      </c>
      <c r="G10" s="25">
        <v>2</v>
      </c>
    </row>
    <row r="11" spans="1:7" s="12" customFormat="1" ht="39.75" customHeight="1">
      <c r="A11" s="26"/>
      <c r="B11" s="32"/>
      <c r="C11" s="29" t="s">
        <v>54</v>
      </c>
      <c r="D11" s="30"/>
      <c r="E11" s="37" t="s">
        <v>55</v>
      </c>
      <c r="F11" s="24" t="s">
        <v>49</v>
      </c>
      <c r="G11" s="25">
        <v>3</v>
      </c>
    </row>
    <row r="12" spans="1:7" s="12" customFormat="1" ht="13.5" customHeight="1">
      <c r="A12" s="26"/>
      <c r="B12" s="27"/>
      <c r="C12" s="29" t="s">
        <v>56</v>
      </c>
      <c r="D12" s="30"/>
      <c r="E12" s="35" t="s">
        <v>57</v>
      </c>
      <c r="F12" s="24" t="s">
        <v>49</v>
      </c>
      <c r="G12" s="25">
        <v>5</v>
      </c>
    </row>
    <row r="13" spans="1:7" s="12" customFormat="1" ht="81.75" customHeight="1">
      <c r="A13" s="25" t="s">
        <v>58</v>
      </c>
      <c r="B13" s="24" t="s">
        <v>59</v>
      </c>
      <c r="C13" s="24" t="s">
        <v>60</v>
      </c>
      <c r="D13" s="24" t="s">
        <v>61</v>
      </c>
      <c r="E13" s="24" t="s">
        <v>62</v>
      </c>
      <c r="F13" s="24" t="s">
        <v>63</v>
      </c>
      <c r="G13" s="25">
        <v>4</v>
      </c>
    </row>
    <row r="14" spans="1:7" s="12" customFormat="1" ht="33.75" customHeight="1">
      <c r="A14" s="25"/>
      <c r="B14" s="24"/>
      <c r="C14" s="24"/>
      <c r="D14" s="24" t="s">
        <v>64</v>
      </c>
      <c r="E14" s="24" t="s">
        <v>65</v>
      </c>
      <c r="F14" s="24" t="s">
        <v>66</v>
      </c>
      <c r="G14" s="25">
        <v>2</v>
      </c>
    </row>
    <row r="15" spans="1:7" s="12" customFormat="1" ht="51.75" customHeight="1">
      <c r="A15" s="25"/>
      <c r="B15" s="24"/>
      <c r="C15" s="24" t="s">
        <v>67</v>
      </c>
      <c r="D15" s="24" t="s">
        <v>68</v>
      </c>
      <c r="E15" s="24" t="s">
        <v>69</v>
      </c>
      <c r="F15" s="24" t="s">
        <v>70</v>
      </c>
      <c r="G15" s="25">
        <v>12</v>
      </c>
    </row>
    <row r="16" spans="1:7" s="13" customFormat="1" ht="79.5" customHeight="1">
      <c r="A16" s="38"/>
      <c r="B16" s="39"/>
      <c r="C16" s="39"/>
      <c r="D16" s="39" t="s">
        <v>71</v>
      </c>
      <c r="E16" s="39" t="s">
        <v>72</v>
      </c>
      <c r="F16" s="24" t="s">
        <v>73</v>
      </c>
      <c r="G16" s="38">
        <v>2</v>
      </c>
    </row>
    <row r="17" spans="1:7" s="13" customFormat="1" ht="48" customHeight="1">
      <c r="A17" s="38"/>
      <c r="B17" s="39"/>
      <c r="C17" s="39"/>
      <c r="D17" s="39" t="s">
        <v>74</v>
      </c>
      <c r="E17" s="39" t="s">
        <v>75</v>
      </c>
      <c r="F17" s="39" t="s">
        <v>76</v>
      </c>
      <c r="G17" s="38">
        <v>2</v>
      </c>
    </row>
    <row r="18" spans="1:7" s="12" customFormat="1" ht="45.75" customHeight="1">
      <c r="A18" s="25"/>
      <c r="B18" s="24"/>
      <c r="C18" s="24" t="s">
        <v>77</v>
      </c>
      <c r="D18" s="24" t="s">
        <v>78</v>
      </c>
      <c r="E18" s="24" t="s">
        <v>79</v>
      </c>
      <c r="F18" s="24" t="s">
        <v>80</v>
      </c>
      <c r="G18" s="25">
        <v>1</v>
      </c>
    </row>
    <row r="19" spans="1:7" s="12" customFormat="1" ht="27.75" customHeight="1">
      <c r="A19" s="25"/>
      <c r="B19" s="24"/>
      <c r="C19" s="24" t="s">
        <v>81</v>
      </c>
      <c r="D19" s="24" t="s">
        <v>82</v>
      </c>
      <c r="E19" s="24" t="s">
        <v>83</v>
      </c>
      <c r="F19" s="24" t="s">
        <v>84</v>
      </c>
      <c r="G19" s="25">
        <v>1</v>
      </c>
    </row>
    <row r="20" spans="1:7" s="12" customFormat="1" ht="51" customHeight="1">
      <c r="A20" s="25"/>
      <c r="B20" s="24"/>
      <c r="C20" s="24"/>
      <c r="D20" s="24" t="s">
        <v>85</v>
      </c>
      <c r="E20" s="23" t="s">
        <v>86</v>
      </c>
      <c r="F20" s="24" t="s">
        <v>87</v>
      </c>
      <c r="G20" s="25">
        <v>1</v>
      </c>
    </row>
    <row r="21" spans="1:7" s="12" customFormat="1" ht="48" customHeight="1">
      <c r="A21" s="25"/>
      <c r="B21" s="24" t="s">
        <v>88</v>
      </c>
      <c r="C21" s="24" t="s">
        <v>89</v>
      </c>
      <c r="D21" s="24" t="s">
        <v>90</v>
      </c>
      <c r="E21" s="24" t="s">
        <v>91</v>
      </c>
      <c r="F21" s="24" t="s">
        <v>92</v>
      </c>
      <c r="G21" s="25">
        <v>2</v>
      </c>
    </row>
    <row r="22" spans="1:7" s="12" customFormat="1" ht="36" customHeight="1">
      <c r="A22" s="25"/>
      <c r="B22" s="24"/>
      <c r="C22" s="24" t="s">
        <v>93</v>
      </c>
      <c r="D22" s="24" t="s">
        <v>94</v>
      </c>
      <c r="E22" s="24" t="s">
        <v>95</v>
      </c>
      <c r="F22" s="24" t="s">
        <v>96</v>
      </c>
      <c r="G22" s="25">
        <v>2</v>
      </c>
    </row>
    <row r="23" spans="1:7" s="12" customFormat="1" ht="46.5" customHeight="1">
      <c r="A23" s="25"/>
      <c r="B23" s="24"/>
      <c r="C23" s="24"/>
      <c r="D23" s="24" t="s">
        <v>97</v>
      </c>
      <c r="E23" s="24" t="s">
        <v>98</v>
      </c>
      <c r="F23" s="24" t="s">
        <v>99</v>
      </c>
      <c r="G23" s="25">
        <v>1</v>
      </c>
    </row>
    <row r="24" spans="1:7" s="12" customFormat="1" ht="93.75" customHeight="1">
      <c r="A24" s="22" t="s">
        <v>58</v>
      </c>
      <c r="B24" s="24" t="s">
        <v>100</v>
      </c>
      <c r="C24" s="24" t="s">
        <v>101</v>
      </c>
      <c r="D24" s="24" t="s">
        <v>102</v>
      </c>
      <c r="E24" s="24" t="s">
        <v>103</v>
      </c>
      <c r="F24" s="24" t="s">
        <v>104</v>
      </c>
      <c r="G24" s="25">
        <v>1.5</v>
      </c>
    </row>
    <row r="25" spans="1:7" s="12" customFormat="1" ht="45" customHeight="1">
      <c r="A25" s="26"/>
      <c r="B25" s="24"/>
      <c r="C25" s="24" t="s">
        <v>105</v>
      </c>
      <c r="D25" s="24" t="s">
        <v>106</v>
      </c>
      <c r="E25" s="24" t="s">
        <v>107</v>
      </c>
      <c r="F25" s="24" t="s">
        <v>108</v>
      </c>
      <c r="G25" s="25">
        <v>2</v>
      </c>
    </row>
    <row r="26" spans="1:7" s="12" customFormat="1" ht="84.75" customHeight="1">
      <c r="A26" s="26"/>
      <c r="B26" s="24"/>
      <c r="C26" s="24" t="s">
        <v>109</v>
      </c>
      <c r="D26" s="24" t="s">
        <v>110</v>
      </c>
      <c r="E26" s="24" t="s">
        <v>111</v>
      </c>
      <c r="F26" s="24" t="s">
        <v>112</v>
      </c>
      <c r="G26" s="25">
        <v>2.5</v>
      </c>
    </row>
    <row r="27" spans="1:7" s="12" customFormat="1" ht="72" customHeight="1">
      <c r="A27" s="26"/>
      <c r="B27" s="24" t="s">
        <v>113</v>
      </c>
      <c r="C27" s="24" t="s">
        <v>114</v>
      </c>
      <c r="D27" s="24" t="s">
        <v>115</v>
      </c>
      <c r="E27" s="24" t="s">
        <v>116</v>
      </c>
      <c r="F27" s="24" t="s">
        <v>117</v>
      </c>
      <c r="G27" s="25">
        <v>2</v>
      </c>
    </row>
    <row r="28" spans="1:7" s="12" customFormat="1" ht="30" customHeight="1">
      <c r="A28" s="26"/>
      <c r="B28" s="24"/>
      <c r="C28" s="24" t="s">
        <v>118</v>
      </c>
      <c r="D28" s="24" t="s">
        <v>119</v>
      </c>
      <c r="E28" s="24" t="s">
        <v>120</v>
      </c>
      <c r="F28" s="24" t="s">
        <v>121</v>
      </c>
      <c r="G28" s="25">
        <v>2</v>
      </c>
    </row>
    <row r="29" spans="1:7" s="12" customFormat="1" ht="52.5" customHeight="1">
      <c r="A29" s="26"/>
      <c r="B29" s="24" t="s">
        <v>122</v>
      </c>
      <c r="C29" s="23" t="s">
        <v>123</v>
      </c>
      <c r="D29" s="24" t="s">
        <v>124</v>
      </c>
      <c r="E29" s="24" t="s">
        <v>125</v>
      </c>
      <c r="F29" s="24" t="s">
        <v>126</v>
      </c>
      <c r="G29" s="25">
        <v>5</v>
      </c>
    </row>
    <row r="30" spans="1:7" s="13" customFormat="1" ht="49.5" customHeight="1">
      <c r="A30" s="40"/>
      <c r="B30" s="39"/>
      <c r="C30" s="41"/>
      <c r="D30" s="39" t="s">
        <v>127</v>
      </c>
      <c r="E30" s="39" t="s">
        <v>128</v>
      </c>
      <c r="F30" s="39" t="s">
        <v>129</v>
      </c>
      <c r="G30" s="38">
        <v>3</v>
      </c>
    </row>
    <row r="31" spans="1:7" s="13" customFormat="1" ht="60.75" customHeight="1">
      <c r="A31" s="40"/>
      <c r="B31" s="39"/>
      <c r="C31" s="42"/>
      <c r="D31" s="39" t="s">
        <v>130</v>
      </c>
      <c r="E31" s="39" t="s">
        <v>131</v>
      </c>
      <c r="F31" s="39" t="s">
        <v>132</v>
      </c>
      <c r="G31" s="38">
        <v>4</v>
      </c>
    </row>
    <row r="32" spans="1:7" s="12" customFormat="1" ht="21.75" customHeight="1">
      <c r="A32" s="22" t="s">
        <v>133</v>
      </c>
      <c r="B32" s="22" t="s">
        <v>134</v>
      </c>
      <c r="C32" s="23"/>
      <c r="D32" s="24"/>
      <c r="E32" s="22" t="s">
        <v>135</v>
      </c>
      <c r="F32" s="43">
        <v>0.95</v>
      </c>
      <c r="G32" s="25">
        <v>4</v>
      </c>
    </row>
    <row r="33" spans="1:7" s="12" customFormat="1" ht="27.75" customHeight="1">
      <c r="A33" s="26"/>
      <c r="B33" s="25" t="s">
        <v>136</v>
      </c>
      <c r="C33" s="24"/>
      <c r="D33" s="44"/>
      <c r="E33" s="25" t="s">
        <v>137</v>
      </c>
      <c r="F33" s="45">
        <v>0.95</v>
      </c>
      <c r="G33" s="44">
        <v>4</v>
      </c>
    </row>
    <row r="34" spans="1:7" s="12" customFormat="1" ht="27.75" customHeight="1">
      <c r="A34" s="25" t="s">
        <v>138</v>
      </c>
      <c r="B34" s="24"/>
      <c r="C34" s="24"/>
      <c r="D34" s="24"/>
      <c r="E34" s="46" t="s">
        <v>139</v>
      </c>
      <c r="F34" s="24"/>
      <c r="G34" s="25">
        <v>5</v>
      </c>
    </row>
    <row r="35" spans="1:7" s="12" customFormat="1" ht="78.75" customHeight="1">
      <c r="A35" s="47" t="s">
        <v>140</v>
      </c>
      <c r="B35" s="24" t="s">
        <v>141</v>
      </c>
      <c r="C35" s="24" t="s">
        <v>141</v>
      </c>
      <c r="D35" s="24" t="s">
        <v>142</v>
      </c>
      <c r="E35" s="24"/>
      <c r="F35" s="24"/>
      <c r="G35" s="25"/>
    </row>
    <row r="36" spans="1:7" s="12" customFormat="1" ht="22.5" customHeight="1">
      <c r="A36" s="48" t="s">
        <v>143</v>
      </c>
      <c r="B36" s="49"/>
      <c r="C36" s="49"/>
      <c r="D36" s="49"/>
      <c r="E36" s="49"/>
      <c r="F36" s="50"/>
      <c r="G36" s="25">
        <f>SUM(G4:G35)</f>
        <v>100</v>
      </c>
    </row>
    <row r="37" spans="1:7" s="12" customFormat="1" ht="21" customHeight="1">
      <c r="A37" s="51" t="s">
        <v>144</v>
      </c>
      <c r="B37" s="52"/>
      <c r="C37" s="52"/>
      <c r="D37" s="52"/>
      <c r="E37" s="52"/>
      <c r="F37" s="52"/>
      <c r="G37" s="53"/>
    </row>
    <row r="38" spans="3:6" s="12" customFormat="1" ht="13.5">
      <c r="C38" s="54"/>
      <c r="D38" s="54"/>
      <c r="E38" s="54"/>
      <c r="F38" s="54"/>
    </row>
    <row r="39" spans="3:6" s="12" customFormat="1" ht="13.5">
      <c r="C39" s="54"/>
      <c r="D39" s="54"/>
      <c r="E39" s="54"/>
      <c r="F39" s="54"/>
    </row>
    <row r="40" spans="1:3" s="12" customFormat="1" ht="13.5">
      <c r="A40" s="55"/>
      <c r="C40" s="16"/>
    </row>
    <row r="41" s="12" customFormat="1" ht="13.5">
      <c r="C41" s="16"/>
    </row>
    <row r="42" s="12" customFormat="1" ht="13.5">
      <c r="C42" s="16"/>
    </row>
    <row r="43" s="12" customFormat="1" ht="13.5">
      <c r="C43" s="16"/>
    </row>
    <row r="44" s="12" customFormat="1" ht="13.5">
      <c r="C44" s="16"/>
    </row>
    <row r="45" s="12" customFormat="1" ht="13.5">
      <c r="C45" s="16"/>
    </row>
    <row r="46" s="12" customFormat="1" ht="13.5">
      <c r="C46" s="16"/>
    </row>
    <row r="47" s="12" customFormat="1" ht="13.5">
      <c r="C47" s="16"/>
    </row>
    <row r="48" s="12" customFormat="1" ht="13.5">
      <c r="C48" s="16"/>
    </row>
    <row r="49" s="12" customFormat="1" ht="13.5">
      <c r="C49" s="16"/>
    </row>
    <row r="50" s="12" customFormat="1" ht="13.5">
      <c r="C50" s="16"/>
    </row>
    <row r="51" s="12" customFormat="1" ht="13.5">
      <c r="C51" s="16"/>
    </row>
    <row r="52" s="12" customFormat="1" ht="13.5">
      <c r="C52" s="16"/>
    </row>
    <row r="53" s="12" customFormat="1" ht="13.5">
      <c r="C53" s="16"/>
    </row>
    <row r="54" s="12" customFormat="1" ht="13.5">
      <c r="C54" s="16"/>
    </row>
    <row r="55" s="12" customFormat="1" ht="13.5">
      <c r="C55" s="16"/>
    </row>
    <row r="56" s="12" customFormat="1" ht="13.5">
      <c r="C56" s="16"/>
    </row>
    <row r="57" s="12" customFormat="1" ht="13.5">
      <c r="C57" s="16"/>
    </row>
    <row r="58" s="12" customFormat="1" ht="13.5">
      <c r="C58" s="16"/>
    </row>
    <row r="59" s="12" customFormat="1" ht="13.5">
      <c r="C59" s="16"/>
    </row>
    <row r="60" s="12" customFormat="1" ht="13.5">
      <c r="C60" s="16"/>
    </row>
    <row r="61" s="12" customFormat="1" ht="13.5">
      <c r="C61" s="16"/>
    </row>
    <row r="62" s="12" customFormat="1" ht="13.5">
      <c r="C62" s="16"/>
    </row>
    <row r="63" s="12" customFormat="1" ht="13.5">
      <c r="C63" s="16"/>
    </row>
    <row r="64" s="12" customFormat="1" ht="13.5">
      <c r="C64" s="16"/>
    </row>
    <row r="65" s="12" customFormat="1" ht="13.5">
      <c r="C65" s="16"/>
    </row>
    <row r="66" s="12" customFormat="1" ht="13.5">
      <c r="C66" s="16"/>
    </row>
    <row r="67" s="12" customFormat="1" ht="13.5">
      <c r="C67" s="16"/>
    </row>
    <row r="68" s="12" customFormat="1" ht="13.5">
      <c r="C68" s="16"/>
    </row>
    <row r="69" s="12" customFormat="1" ht="13.5">
      <c r="C69" s="16"/>
    </row>
    <row r="70" s="12" customFormat="1" ht="13.5">
      <c r="C70" s="16"/>
    </row>
    <row r="71" s="12" customFormat="1" ht="13.5">
      <c r="C71" s="16"/>
    </row>
    <row r="72" s="12" customFormat="1" ht="13.5">
      <c r="C72" s="16"/>
    </row>
    <row r="73" s="12" customFormat="1" ht="13.5">
      <c r="C73" s="16"/>
    </row>
    <row r="74" s="12" customFormat="1" ht="13.5">
      <c r="C74" s="16"/>
    </row>
    <row r="75" s="12" customFormat="1" ht="13.5">
      <c r="C75" s="16"/>
    </row>
    <row r="76" s="12" customFormat="1" ht="13.5">
      <c r="C76" s="16"/>
    </row>
  </sheetData>
  <sheetProtection/>
  <mergeCells count="25">
    <mergeCell ref="A2:G2"/>
    <mergeCell ref="C8:D8"/>
    <mergeCell ref="C9:D9"/>
    <mergeCell ref="C10:D10"/>
    <mergeCell ref="C11:D11"/>
    <mergeCell ref="C12:D12"/>
    <mergeCell ref="A36:F36"/>
    <mergeCell ref="A37:G37"/>
    <mergeCell ref="A4:A12"/>
    <mergeCell ref="A13:A23"/>
    <mergeCell ref="A24:A31"/>
    <mergeCell ref="A32:A33"/>
    <mergeCell ref="B4:B6"/>
    <mergeCell ref="B8:B12"/>
    <mergeCell ref="B13:B20"/>
    <mergeCell ref="B21:B23"/>
    <mergeCell ref="B24:B26"/>
    <mergeCell ref="B27:B28"/>
    <mergeCell ref="B29:B31"/>
    <mergeCell ref="C4:C5"/>
    <mergeCell ref="C13:C14"/>
    <mergeCell ref="C15:C17"/>
    <mergeCell ref="C19:C20"/>
    <mergeCell ref="C22:C23"/>
    <mergeCell ref="C29:C31"/>
  </mergeCells>
  <printOptions/>
  <pageMargins left="0.699305555555556" right="0.699305555555556" top="0.75" bottom="0.75" header="0.3" footer="0.3"/>
  <pageSetup fitToHeight="1" fitToWidth="1" horizontalDpi="600" verticalDpi="600" orientation="portrait" paperSize="9" scale="43"/>
</worksheet>
</file>

<file path=xl/worksheets/sheet3.xml><?xml version="1.0" encoding="utf-8"?>
<worksheet xmlns="http://schemas.openxmlformats.org/spreadsheetml/2006/main" xmlns:r="http://schemas.openxmlformats.org/officeDocument/2006/relationships">
  <dimension ref="A1:J5"/>
  <sheetViews>
    <sheetView workbookViewId="0" topLeftCell="A1">
      <selection activeCell="Q11" sqref="Q11"/>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57421875" style="0" customWidth="1"/>
    <col min="9" max="9" width="7.7109375" style="0" customWidth="1"/>
    <col min="10" max="10" width="0.5625" style="0" customWidth="1"/>
  </cols>
  <sheetData>
    <row r="1" spans="1:10" ht="22.5" customHeight="1">
      <c r="A1" s="1" t="s">
        <v>145</v>
      </c>
      <c r="B1" s="1"/>
      <c r="C1" s="1"/>
      <c r="D1" s="1"/>
      <c r="E1" s="1"/>
      <c r="F1" s="1"/>
      <c r="G1" s="1"/>
      <c r="H1" s="1"/>
      <c r="I1" s="1"/>
      <c r="J1" s="1"/>
    </row>
    <row r="2" spans="1:10" ht="63.75" customHeight="1">
      <c r="A2" s="2" t="s">
        <v>146</v>
      </c>
      <c r="B2" s="2"/>
      <c r="C2" s="2"/>
      <c r="D2" s="2"/>
      <c r="E2" s="2"/>
      <c r="F2" s="2"/>
      <c r="G2" s="2"/>
      <c r="H2" s="2"/>
      <c r="I2" s="2"/>
      <c r="J2" s="2"/>
    </row>
    <row r="3" spans="1:10" ht="276.75" customHeight="1">
      <c r="A3" s="3" t="s">
        <v>147</v>
      </c>
      <c r="B3" s="4"/>
      <c r="C3" s="4"/>
      <c r="D3" s="4"/>
      <c r="E3" s="4"/>
      <c r="F3" s="4"/>
      <c r="G3" s="4"/>
      <c r="H3" s="4"/>
      <c r="I3" s="4"/>
      <c r="J3" s="9"/>
    </row>
    <row r="4" spans="1:10" ht="35.25" customHeight="1">
      <c r="A4" s="5"/>
      <c r="B4" s="6"/>
      <c r="C4" s="6"/>
      <c r="D4" s="6"/>
      <c r="E4" s="6"/>
      <c r="F4" s="6"/>
      <c r="G4" s="6"/>
      <c r="H4" s="6"/>
      <c r="I4" s="6"/>
      <c r="J4" s="10"/>
    </row>
    <row r="5" spans="1:10" ht="17.25" customHeight="1">
      <c r="A5" s="7"/>
      <c r="B5" s="8"/>
      <c r="C5" s="8"/>
      <c r="D5" s="8"/>
      <c r="E5" s="8"/>
      <c r="F5" s="8"/>
      <c r="G5" s="8"/>
      <c r="H5" s="8"/>
      <c r="I5" s="8"/>
      <c r="J5" s="11"/>
    </row>
  </sheetData>
  <sheetProtection/>
  <mergeCells count="3">
    <mergeCell ref="A1:J1"/>
    <mergeCell ref="A2:J2"/>
    <mergeCell ref="A3:J5"/>
  </mergeCells>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开心一笑</cp:lastModifiedBy>
  <dcterms:created xsi:type="dcterms:W3CDTF">2021-02-08T05:02:00Z</dcterms:created>
  <dcterms:modified xsi:type="dcterms:W3CDTF">2022-09-02T07:50:47Z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13507FCF2DC543D188137ED591C77B7B</vt:lpwstr>
  </property>
</Properties>
</file>