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944" activeTab="0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部门整体绩效目标表" sheetId="9" r:id="rId9"/>
    <sheet name="10、项目绩效目标表" sheetId="10" r:id="rId10"/>
  </sheets>
  <definedNames>
    <definedName name="_xlnm.Print_Area" localSheetId="0">#N/A</definedName>
    <definedName name="_xlnm.Print_Area" localSheetId="9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<sst xmlns="http://schemas.openxmlformats.org/spreadsheetml/2006/main" count="515" uniqueCount="338">
  <si>
    <t>部门公开表1</t>
  </si>
  <si>
    <t>收支预算总表</t>
  </si>
  <si>
    <t>填报单位：508001上犹县林业局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</si>
  <si>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</si>
  <si>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</si>
  <si>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</si>
  <si>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</si>
  <si>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</si>
  <si>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</si>
  <si>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</si>
  <si>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</si>
  <si>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</si>
  <si>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</si>
  <si>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</si>
  <si>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</si>
  <si>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</si>
  <si>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</si>
  <si>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</si>
  <si>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</si>
  <si>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</si>
  <si>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</si>
  <si>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</si>
  <si>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</si>
  <si>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</si>
  <si>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</si>
  <si>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</si>
  <si>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</si>
  <si>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</si>
  <si>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</si>
  <si>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</si>
  <si>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</si>
  <si>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</si>
  <si>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</si>
  <si>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</si>
  <si>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</si>
  <si>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</si>
  <si>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</si>
  <si>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</si>
  <si>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</si>
  <si>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</si>
  <si>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</si>
  <si>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</si>
  <si>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</si>
  <si>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</si>
  <si>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</si>
  <si>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</si>
  <si>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</si>
  <si>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</si>
  <si>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</si>
  <si>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</si>
  <si>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</si>
  <si>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</si>
  <si>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</si>
  <si>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</si>
  <si>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</si>
  <si>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</si>
  <si>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</si>
  <si>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</si>
  <si>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</si>
  <si>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</si>
  <si>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</si>
  <si>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</si>
  <si>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</si>
  <si>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</si>
  <si>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填报单位：508001</t>
  </si>
  <si>
    <t>上犹县林业局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</si>
  <si>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</si>
  <si>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</si>
  <si>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</si>
  <si>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</si>
  <si>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</si>
  <si>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</si>
  <si>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</si>
  <si>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</si>
  <si>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</si>
  <si>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</si>
  <si>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</si>
  <si>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</si>
  <si>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</si>
  <si>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</si>
  <si>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</si>
  <si>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</si>
  <si>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</si>
  <si>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</si>
  <si>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</si>
  <si>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</si>
  <si>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</si>
  <si>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</si>
  <si>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</si>
  <si>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213</t>
  </si>
  <si>
    <t>农林水支出</t>
  </si>
  <si>
    <t>　02</t>
  </si>
  <si>
    <t>　林业和草原</t>
  </si>
  <si>
    <t>　　2130201</t>
  </si>
  <si>
    <t>　　行政运行</t>
  </si>
  <si>
    <t>　　2130205</t>
  </si>
  <si>
    <t>　　森林资源培育</t>
  </si>
  <si>
    <t>　　2130234</t>
  </si>
  <si>
    <t>　　林业草原防灾减灾</t>
  </si>
  <si>
    <t>部门公开表3</t>
  </si>
  <si>
    <t>部门支出总表</t>
  </si>
  <si>
    <t>填报单位：</t>
  </si>
  <si>
    <t>508001上犹县林业局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</si>
  <si>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</si>
  <si>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</si>
  <si>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</si>
  <si>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</si>
  <si>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</si>
  <si>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</si>
  <si>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</si>
  <si>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</si>
  <si>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</si>
  <si>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</si>
  <si>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</si>
  <si>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</si>
  <si>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</si>
  <si>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</si>
  <si>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</si>
  <si>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</si>
  <si>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r>
      <t>20</t>
    </r>
    <r>
      <rPr>
        <sz val="10"/>
        <rFont val="宋体"/>
        <family val="0"/>
      </rPr>
      <t>21年预算数</t>
    </r>
  </si>
  <si>
    <t>部门公开表6</t>
  </si>
  <si>
    <t>一般公共预算基本支出表</t>
  </si>
  <si>
    <t>支出经济分类科目</t>
  </si>
  <si>
    <r>
      <t>20</t>
    </r>
    <r>
      <rPr>
        <sz val="10"/>
        <rFont val="宋体"/>
        <family val="0"/>
      </rPr>
      <t>21年基本支出</t>
    </r>
  </si>
  <si>
    <t>人员经费</t>
  </si>
  <si>
    <t>公用经费</t>
  </si>
  <si>
    <t xml:space="preserve">   工资福利支出</t>
  </si>
  <si>
    <t>30108</t>
  </si>
  <si>
    <t>【】机关事业单位基本养老保险缴费</t>
  </si>
  <si>
    <t>30101</t>
  </si>
  <si>
    <t>【】基本工资</t>
  </si>
  <si>
    <t>3010201</t>
  </si>
  <si>
    <t>【】高温补贴</t>
  </si>
  <si>
    <t>3010202</t>
  </si>
  <si>
    <t>【】统一津贴补贴</t>
  </si>
  <si>
    <t>3010203</t>
  </si>
  <si>
    <t>【】岗位津贴</t>
  </si>
  <si>
    <t>3010204</t>
  </si>
  <si>
    <t>【】其他津贴</t>
  </si>
  <si>
    <t>3010301</t>
  </si>
  <si>
    <t>【】年终一次性奖金</t>
  </si>
  <si>
    <t>3010302</t>
  </si>
  <si>
    <t>【】其他奖金</t>
  </si>
  <si>
    <t>30109</t>
  </si>
  <si>
    <t>【】职业年金缴费</t>
  </si>
  <si>
    <t>30110</t>
  </si>
  <si>
    <t>【】职工基本医疗保险缴费</t>
  </si>
  <si>
    <t>3011202</t>
  </si>
  <si>
    <t>【】工伤保险</t>
  </si>
  <si>
    <t>3011203</t>
  </si>
  <si>
    <t>【】生育保险</t>
  </si>
  <si>
    <t>3011204</t>
  </si>
  <si>
    <t>【】大病医疗保险</t>
  </si>
  <si>
    <t>3011205</t>
  </si>
  <si>
    <t>【】其他社会保险保障缴费</t>
  </si>
  <si>
    <t>30113</t>
  </si>
  <si>
    <t>【】住房公积金</t>
  </si>
  <si>
    <t>3019901</t>
  </si>
  <si>
    <t>【】其他临时工工资</t>
  </si>
  <si>
    <t>3019904</t>
  </si>
  <si>
    <t>【】妇女卫生费</t>
  </si>
  <si>
    <t>3019905</t>
  </si>
  <si>
    <t>【】其他工资福利支出</t>
  </si>
  <si>
    <t xml:space="preserve">   对个人和家庭补助</t>
  </si>
  <si>
    <t>30304</t>
  </si>
  <si>
    <t>【】抚恤金</t>
  </si>
  <si>
    <t>30308</t>
  </si>
  <si>
    <t>【】助学金</t>
  </si>
  <si>
    <t>3030901</t>
  </si>
  <si>
    <t>【】独生子女父母奖励</t>
  </si>
  <si>
    <t>30399</t>
  </si>
  <si>
    <t>【】其他对个人和家庭的补助</t>
  </si>
  <si>
    <t xml:space="preserve">   商品和服务支出</t>
  </si>
  <si>
    <t>30201</t>
  </si>
  <si>
    <t>【】办公费</t>
  </si>
  <si>
    <t>30205</t>
  </si>
  <si>
    <t>【】水费</t>
  </si>
  <si>
    <t>【】电费</t>
  </si>
  <si>
    <t>【】邮电费</t>
  </si>
  <si>
    <t>【】取暖费</t>
  </si>
  <si>
    <t>【】物业管理费</t>
  </si>
  <si>
    <t>【】差旅费</t>
  </si>
  <si>
    <t>【】维修（护）费</t>
  </si>
  <si>
    <t>【】会议费</t>
  </si>
  <si>
    <t>【】培训费</t>
  </si>
  <si>
    <t>【】公务接待费</t>
  </si>
  <si>
    <t>【】工会经费</t>
  </si>
  <si>
    <t>【】福利费</t>
  </si>
  <si>
    <t>【】公务用车运行维护费</t>
  </si>
  <si>
    <t>【】其他交通费用</t>
  </si>
  <si>
    <t>【】其他商品和服务支出</t>
  </si>
  <si>
    <t xml:space="preserve">   其他资本性支出</t>
  </si>
  <si>
    <t>【】办公设备购置</t>
  </si>
  <si>
    <t>部门公开表7</t>
  </si>
  <si>
    <t>一般公共预算'三公'经费支出表</t>
  </si>
  <si>
    <t>填报单位:508001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</si>
  <si>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</si>
  <si>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</si>
  <si>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</si>
  <si>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</si>
  <si>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</si>
  <si>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</si>
  <si>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508001</t>
  </si>
  <si>
    <t>林业局</t>
  </si>
  <si>
    <t>部门公开表8</t>
  </si>
  <si>
    <t>政府性基金预算支出表</t>
  </si>
  <si>
    <t/>
  </si>
  <si>
    <t>无</t>
  </si>
  <si>
    <t>部门公开表9</t>
  </si>
  <si>
    <t>2021年部门整体绩效目标表</t>
  </si>
  <si>
    <t>部门名称</t>
  </si>
  <si>
    <t>联系人</t>
  </si>
  <si>
    <t>黄英伟</t>
  </si>
  <si>
    <t>联系电话</t>
  </si>
  <si>
    <t>部门（单位）职能</t>
  </si>
  <si>
    <t>职能依据</t>
  </si>
  <si>
    <t>上办发（2021）7号</t>
  </si>
  <si>
    <t>职能简述</t>
  </si>
  <si>
    <t>主要负责全县林业生态建设、造林绿化、林业产业指导与管理、野生动植物保护、森林病虫害防治和森林资源保护等工作职责</t>
  </si>
  <si>
    <t>近三年单位职能是否出现过重大变化</t>
  </si>
  <si>
    <t>部门基本信息</t>
  </si>
  <si>
    <t>是否为一级预算主管部门</t>
  </si>
  <si>
    <t>是</t>
  </si>
  <si>
    <t>上级主管部门</t>
  </si>
  <si>
    <t>上犹县人民政府</t>
  </si>
  <si>
    <t>部门所属领域</t>
  </si>
  <si>
    <t>自然资源</t>
  </si>
  <si>
    <t>直属单位包括</t>
  </si>
  <si>
    <t>内设职能部门</t>
  </si>
  <si>
    <t>人秘股、营林股、林政股、自然保护区服务中心、湿地公园、林政稽查队等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</si>
  <si>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</si>
  <si>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</si>
  <si>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</si>
  <si>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</si>
  <si>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</si>
  <si>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</si>
  <si>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r>
      <t>þ</t>
    </r>
    <r>
      <rPr>
        <sz val="10.5"/>
        <color indexed="8"/>
        <rFont val="宋体"/>
        <family val="0"/>
      </rPr>
      <t xml:space="preserve">财务管理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>预算管理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财政专项资金管理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重点工作管理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>资产管理 □人力资源管理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政府采购管理 □合同管理 □工程建设管理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>档案管理</t>
    </r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</si>
  <si>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</si>
  <si>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</si>
  <si>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</si>
  <si>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</si>
  <si>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</si>
  <si>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</si>
  <si>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</si>
  <si>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</si>
  <si>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</si>
  <si>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</si>
  <si>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</si>
  <si>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</si>
  <si>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</si>
  <si>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</si>
  <si>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</si>
  <si>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</si>
  <si>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</si>
  <si>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</si>
  <si>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</si>
  <si>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保障行政正常运行，完成上级任务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</si>
  <si>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</si>
  <si>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</si>
  <si>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</si>
  <si>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</si>
  <si>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</si>
  <si>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</si>
  <si>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</si>
  <si>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（是否）重点项目支出</t>
  </si>
  <si>
    <t>总额（万元）</t>
  </si>
  <si>
    <t>财政拨款（万元）</t>
  </si>
  <si>
    <t>其他资金（万元）</t>
  </si>
  <si>
    <t>部门预算</t>
  </si>
  <si>
    <t>否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</si>
  <si>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</si>
  <si>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</si>
  <si>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</si>
  <si>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</si>
  <si>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</si>
  <si>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</si>
  <si>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</si>
  <si>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</si>
  <si>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正式在职人员</t>
  </si>
  <si>
    <t>基本运行绩效</t>
  </si>
  <si>
    <t>财政保障临时人员</t>
  </si>
  <si>
    <t>遗嘱人员</t>
  </si>
  <si>
    <t>退休独生子女人员</t>
  </si>
  <si>
    <t>质量指标</t>
  </si>
  <si>
    <t>机关运行情况</t>
  </si>
  <si>
    <t>好中差</t>
  </si>
  <si>
    <t>完成上级任务情况</t>
  </si>
  <si>
    <t>造林任务完成率</t>
  </si>
  <si>
    <t>≥90%</t>
  </si>
  <si>
    <t>森林质量达标情况</t>
  </si>
  <si>
    <t>森林生态效益情况</t>
  </si>
  <si>
    <t>时效指标</t>
  </si>
  <si>
    <t>机关日常运行情况</t>
  </si>
  <si>
    <t>完成上级任务当期完成率</t>
  </si>
  <si>
    <t>造林当期任务完成率</t>
  </si>
  <si>
    <t>森林生态效益当期任务完成率</t>
  </si>
  <si>
    <t>成本指标</t>
  </si>
  <si>
    <t>业务事业费</t>
  </si>
  <si>
    <t>效益指标</t>
  </si>
  <si>
    <t>经济效益指标</t>
  </si>
  <si>
    <t>造林带动就业人数（万人）</t>
  </si>
  <si>
    <t>职工收入水平是否下降</t>
  </si>
  <si>
    <t>带动贫困家庭收入是否明显</t>
  </si>
  <si>
    <t>社会效益指标</t>
  </si>
  <si>
    <t>是否促进干群关系</t>
  </si>
  <si>
    <t>是否提高政府形象</t>
  </si>
  <si>
    <t>是否推进精准扶贫工作</t>
  </si>
  <si>
    <t>生态效益指标</t>
  </si>
  <si>
    <t>减少水土流失效果（是否明显）</t>
  </si>
  <si>
    <t>森林质量提高（是否明显）</t>
  </si>
  <si>
    <t>资源保护生态环境改善情况（是否明显）</t>
  </si>
  <si>
    <t>可持续影响指标</t>
  </si>
  <si>
    <t>推进林业可持续发展（是否明显）</t>
  </si>
  <si>
    <t>维护林区稳定（是否明显）</t>
  </si>
  <si>
    <t>森林生态效益可持续发展（是否明显）</t>
  </si>
  <si>
    <t>满意度指标</t>
  </si>
  <si>
    <t>受益群众满意度</t>
  </si>
  <si>
    <t>≥80%</t>
  </si>
  <si>
    <t>上级满意度</t>
  </si>
  <si>
    <t>职工满意度</t>
  </si>
  <si>
    <t>填报单位负责人：邓立明</t>
  </si>
  <si>
    <t>填报人：</t>
  </si>
  <si>
    <t>填报时间：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</si>
  <si>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</si>
  <si>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</si>
  <si>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</si>
  <si>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</si>
  <si>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</si>
  <si>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</si>
  <si>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</si>
  <si>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</si>
  <si>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</si>
  <si>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</si>
  <si>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</si>
  <si>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</si>
  <si>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</si>
  <si>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</si>
  <si>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服务对象
满意度指标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</si>
</sst>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0_ "/>
    <numFmt numFmtId="181" formatCode="0.00_ "/>
  </numFmts>
  <fonts count="68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color indexed="8"/>
      <name val="Wingdings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rgb="FFFF0000"/>
      <name val="宋体"/>
      <family val="0"/>
    </font>
    <font>
      <sz val="10.5"/>
      <color rgb="FF000000"/>
      <name val="Wingdings"/>
      <family val="0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18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38" fillId="0" borderId="0">
      <alignment vertical="center"/>
      <protection/>
    </xf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7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/>
      <protection/>
    </xf>
  </cellStyleXfs>
  <cellXfs count="229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/>
      <protection/>
    </xf>
    <xf numFmtId="0" fontId="1" fillId="0" borderId="9" xfId="61" applyFont="1" applyFill="1" applyBorder="1" applyAlignment="1">
      <alignment horizontal="center" vertical="center" wrapText="1"/>
      <protection/>
    </xf>
    <xf numFmtId="0" fontId="58" fillId="0" borderId="10" xfId="50" applyFont="1" applyBorder="1" applyAlignment="1">
      <alignment horizontal="left" vertical="center" wrapText="1"/>
      <protection/>
    </xf>
    <xf numFmtId="0" fontId="1" fillId="0" borderId="9" xfId="61" applyFont="1" applyFill="1" applyBorder="1" applyAlignment="1">
      <alignment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center" wrapText="1"/>
      <protection/>
    </xf>
    <xf numFmtId="0" fontId="58" fillId="0" borderId="9" xfId="50" applyFont="1" applyBorder="1" applyAlignment="1">
      <alignment horizontal="center" vertical="center" wrapText="1"/>
      <protection/>
    </xf>
    <xf numFmtId="0" fontId="58" fillId="0" borderId="14" xfId="50" applyFont="1" applyBorder="1" applyAlignment="1">
      <alignment horizontal="left" vertical="center" wrapText="1"/>
      <protection/>
    </xf>
    <xf numFmtId="0" fontId="58" fillId="0" borderId="9" xfId="50" applyFont="1" applyBorder="1">
      <alignment/>
      <protection/>
    </xf>
    <xf numFmtId="0" fontId="58" fillId="0" borderId="15" xfId="50" applyFont="1" applyBorder="1" applyAlignment="1">
      <alignment horizontal="left" vertical="center" wrapText="1"/>
      <protection/>
    </xf>
    <xf numFmtId="0" fontId="58" fillId="0" borderId="10" xfId="50" applyFont="1" applyBorder="1" applyAlignment="1">
      <alignment horizontal="left" vertical="center"/>
      <protection/>
    </xf>
    <xf numFmtId="0" fontId="58" fillId="0" borderId="14" xfId="50" applyFont="1" applyBorder="1" applyAlignment="1">
      <alignment horizontal="left" vertical="center"/>
      <protection/>
    </xf>
    <xf numFmtId="0" fontId="58" fillId="0" borderId="15" xfId="50" applyFont="1" applyBorder="1" applyAlignment="1">
      <alignment horizontal="left" vertical="center"/>
      <protection/>
    </xf>
    <xf numFmtId="0" fontId="58" fillId="0" borderId="9" xfId="50" applyFont="1" applyBorder="1" applyAlignment="1">
      <alignment/>
      <protection/>
    </xf>
    <xf numFmtId="0" fontId="2" fillId="0" borderId="0" xfId="0" applyFont="1" applyFill="1" applyAlignment="1">
      <alignment/>
    </xf>
    <xf numFmtId="0" fontId="59" fillId="0" borderId="16" xfId="70" applyFont="1" applyFill="1" applyBorder="1" applyAlignment="1">
      <alignment horizontal="center" vertical="center" wrapText="1"/>
      <protection/>
    </xf>
    <xf numFmtId="0" fontId="60" fillId="0" borderId="9" xfId="70" applyFont="1" applyFill="1" applyBorder="1" applyAlignment="1">
      <alignment horizontal="center" vertical="center" wrapText="1"/>
      <protection/>
    </xf>
    <xf numFmtId="0" fontId="61" fillId="0" borderId="9" xfId="70" applyFont="1" applyFill="1" applyBorder="1" applyAlignment="1">
      <alignment horizontal="center" vertical="center" wrapText="1"/>
      <protection/>
    </xf>
    <xf numFmtId="0" fontId="62" fillId="0" borderId="9" xfId="70" applyFont="1" applyFill="1" applyBorder="1" applyAlignment="1">
      <alignment horizontal="center" vertical="center" wrapText="1"/>
      <protection/>
    </xf>
    <xf numFmtId="0" fontId="60" fillId="0" borderId="9" xfId="70" applyFont="1" applyFill="1" applyBorder="1" applyAlignment="1">
      <alignment horizontal="center" vertical="center"/>
      <protection/>
    </xf>
    <xf numFmtId="0" fontId="9" fillId="0" borderId="9" xfId="70" applyFont="1" applyFill="1" applyBorder="1" applyAlignment="1">
      <alignment horizontal="center" vertical="center" wrapText="1"/>
      <protection/>
    </xf>
    <xf numFmtId="0" fontId="10" fillId="0" borderId="9" xfId="70" applyFont="1" applyFill="1" applyBorder="1" applyAlignment="1">
      <alignment horizontal="center" vertical="center" wrapText="1"/>
      <protection/>
    </xf>
    <xf numFmtId="0" fontId="63" fillId="0" borderId="9" xfId="70" applyFont="1" applyFill="1" applyBorder="1" applyAlignment="1">
      <alignment horizontal="center" vertical="center" wrapText="1"/>
      <protection/>
    </xf>
    <xf numFmtId="0" fontId="64" fillId="0" borderId="9" xfId="70" applyFont="1" applyFill="1" applyBorder="1" applyAlignment="1">
      <alignment horizontal="center" vertical="center" wrapText="1"/>
      <protection/>
    </xf>
    <xf numFmtId="0" fontId="58" fillId="0" borderId="9" xfId="70" applyFont="1" applyBorder="1" applyAlignment="1">
      <alignment horizontal="center"/>
      <protection/>
    </xf>
    <xf numFmtId="0" fontId="65" fillId="0" borderId="9" xfId="70" applyFont="1" applyFill="1" applyBorder="1" applyAlignment="1">
      <alignment horizontal="center" vertical="center" wrapText="1"/>
      <protection/>
    </xf>
    <xf numFmtId="0" fontId="66" fillId="0" borderId="9" xfId="70" applyFont="1" applyFill="1" applyBorder="1" applyAlignment="1">
      <alignment horizontal="center" vertical="center" wrapText="1"/>
      <protection/>
    </xf>
    <xf numFmtId="0" fontId="58" fillId="0" borderId="9" xfId="70" applyFont="1" applyFill="1" applyBorder="1" applyAlignment="1">
      <alignment horizontal="center" vertical="center" wrapText="1"/>
      <protection/>
    </xf>
    <xf numFmtId="0" fontId="64" fillId="0" borderId="17" xfId="70" applyFont="1" applyFill="1" applyBorder="1" applyAlignment="1">
      <alignment horizontal="center" vertical="center" wrapText="1"/>
      <protection/>
    </xf>
    <xf numFmtId="0" fontId="61" fillId="0" borderId="18" xfId="70" applyFont="1" applyFill="1" applyBorder="1" applyAlignment="1">
      <alignment horizontal="center" vertical="center" wrapText="1"/>
      <protection/>
    </xf>
    <xf numFmtId="0" fontId="66" fillId="0" borderId="17" xfId="70" applyFont="1" applyFill="1" applyBorder="1" applyAlignment="1">
      <alignment horizontal="center" vertical="center" wrapText="1"/>
      <protection/>
    </xf>
    <xf numFmtId="0" fontId="60" fillId="0" borderId="9" xfId="70" applyFont="1" applyFill="1" applyBorder="1" applyAlignment="1">
      <alignment horizontal="center" vertical="center" wrapText="1"/>
      <protection/>
    </xf>
    <xf numFmtId="0" fontId="10" fillId="0" borderId="18" xfId="70" applyNumberFormat="1" applyFont="1" applyFill="1" applyBorder="1" applyAlignment="1">
      <alignment horizontal="center" vertical="center" wrapText="1"/>
      <protection/>
    </xf>
    <xf numFmtId="0" fontId="10" fillId="0" borderId="9" xfId="70" applyNumberFormat="1" applyFont="1" applyFill="1" applyBorder="1" applyAlignment="1">
      <alignment horizontal="center" vertical="center" wrapText="1"/>
      <protection/>
    </xf>
    <xf numFmtId="0" fontId="10" fillId="0" borderId="19" xfId="70" applyNumberFormat="1" applyFont="1" applyFill="1" applyBorder="1" applyAlignment="1">
      <alignment horizontal="center" vertical="center" wrapText="1"/>
      <protection/>
    </xf>
    <xf numFmtId="0" fontId="10" fillId="0" borderId="13" xfId="70" applyNumberFormat="1" applyFont="1" applyFill="1" applyBorder="1" applyAlignment="1">
      <alignment horizontal="center" vertical="center" wrapText="1"/>
      <protection/>
    </xf>
    <xf numFmtId="0" fontId="10" fillId="0" borderId="11" xfId="70" applyFont="1" applyFill="1" applyBorder="1" applyAlignment="1">
      <alignment horizontal="center" vertical="center" wrapText="1"/>
      <protection/>
    </xf>
    <xf numFmtId="0" fontId="10" fillId="0" borderId="12" xfId="70" applyFont="1" applyFill="1" applyBorder="1" applyAlignment="1">
      <alignment horizontal="center" vertical="center" wrapText="1"/>
      <protection/>
    </xf>
    <xf numFmtId="0" fontId="67" fillId="0" borderId="19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60" fillId="0" borderId="20" xfId="70" applyFont="1" applyFill="1" applyBorder="1" applyAlignment="1">
      <alignment horizontal="center" vertical="center" wrapText="1"/>
      <protection/>
    </xf>
    <xf numFmtId="0" fontId="60" fillId="0" borderId="21" xfId="70" applyFont="1" applyFill="1" applyBorder="1" applyAlignment="1">
      <alignment horizontal="center" vertical="center" wrapText="1"/>
      <protection/>
    </xf>
    <xf numFmtId="0" fontId="60" fillId="0" borderId="22" xfId="70" applyFont="1" applyFill="1" applyBorder="1" applyAlignment="1">
      <alignment horizontal="center" vertical="center" wrapText="1"/>
      <protection/>
    </xf>
    <xf numFmtId="0" fontId="60" fillId="0" borderId="23" xfId="70" applyFont="1" applyFill="1" applyBorder="1" applyAlignment="1">
      <alignment horizontal="center" vertical="center" wrapText="1"/>
      <protection/>
    </xf>
    <xf numFmtId="0" fontId="60" fillId="0" borderId="24" xfId="70" applyFont="1" applyFill="1" applyBorder="1" applyAlignment="1">
      <alignment horizontal="center" vertical="center" wrapText="1"/>
      <protection/>
    </xf>
    <xf numFmtId="0" fontId="60" fillId="0" borderId="25" xfId="70" applyFont="1" applyFill="1" applyBorder="1" applyAlignment="1">
      <alignment horizontal="center" vertical="center" wrapText="1"/>
      <protection/>
    </xf>
    <xf numFmtId="0" fontId="10" fillId="0" borderId="20" xfId="70" applyFont="1" applyFill="1" applyBorder="1" applyAlignment="1">
      <alignment horizontal="center" vertical="center" wrapText="1"/>
      <protection/>
    </xf>
    <xf numFmtId="0" fontId="10" fillId="0" borderId="21" xfId="70" applyFont="1" applyFill="1" applyBorder="1" applyAlignment="1">
      <alignment horizontal="center" vertical="center" wrapText="1"/>
      <protection/>
    </xf>
    <xf numFmtId="0" fontId="10" fillId="0" borderId="22" xfId="70" applyFont="1" applyFill="1" applyBorder="1" applyAlignment="1">
      <alignment horizontal="center" vertical="center" wrapText="1"/>
      <protection/>
    </xf>
    <xf numFmtId="0" fontId="10" fillId="0" borderId="23" xfId="70" applyFont="1" applyFill="1" applyBorder="1" applyAlignment="1">
      <alignment horizontal="center" vertical="center" wrapText="1"/>
      <protection/>
    </xf>
    <xf numFmtId="0" fontId="10" fillId="0" borderId="11" xfId="70" applyNumberFormat="1" applyFont="1" applyFill="1" applyBorder="1" applyAlignment="1">
      <alignment horizontal="center" vertical="center" wrapText="1"/>
      <protection/>
    </xf>
    <xf numFmtId="0" fontId="10" fillId="0" borderId="24" xfId="70" applyFont="1" applyFill="1" applyBorder="1" applyAlignment="1">
      <alignment horizontal="center" vertical="center" wrapText="1"/>
      <protection/>
    </xf>
    <xf numFmtId="0" fontId="10" fillId="0" borderId="25" xfId="70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10" fontId="64" fillId="0" borderId="9" xfId="70" applyNumberFormat="1" applyFont="1" applyFill="1" applyBorder="1" applyAlignment="1">
      <alignment horizontal="center" vertical="center" wrapText="1"/>
      <protection/>
    </xf>
    <xf numFmtId="0" fontId="58" fillId="0" borderId="9" xfId="70" applyFont="1" applyBorder="1" applyAlignment="1">
      <alignment horizontal="center" vertical="center"/>
      <protection/>
    </xf>
    <xf numFmtId="0" fontId="60" fillId="0" borderId="11" xfId="70" applyFont="1" applyFill="1" applyBorder="1" applyAlignment="1">
      <alignment horizontal="center" vertical="center" wrapText="1"/>
      <protection/>
    </xf>
    <xf numFmtId="0" fontId="60" fillId="0" borderId="13" xfId="70" applyFont="1" applyFill="1" applyBorder="1" applyAlignment="1">
      <alignment horizontal="center" vertical="center" wrapText="1"/>
      <protection/>
    </xf>
    <xf numFmtId="9" fontId="10" fillId="0" borderId="9" xfId="70" applyNumberFormat="1" applyFont="1" applyFill="1" applyBorder="1" applyAlignment="1">
      <alignment horizontal="center" vertical="center" wrapText="1"/>
      <protection/>
    </xf>
    <xf numFmtId="0" fontId="10" fillId="0" borderId="13" xfId="70" applyFont="1" applyFill="1" applyBorder="1" applyAlignment="1">
      <alignment horizontal="center" vertical="center" wrapText="1"/>
      <protection/>
    </xf>
    <xf numFmtId="9" fontId="10" fillId="0" borderId="11" xfId="70" applyNumberFormat="1" applyFont="1" applyFill="1" applyBorder="1" applyAlignment="1">
      <alignment horizontal="center" vertical="center" wrapText="1"/>
      <protection/>
    </xf>
    <xf numFmtId="9" fontId="10" fillId="0" borderId="12" xfId="70" applyNumberFormat="1" applyFont="1" applyFill="1" applyBorder="1" applyAlignment="1">
      <alignment horizontal="center" vertical="center" wrapText="1"/>
      <protection/>
    </xf>
    <xf numFmtId="9" fontId="10" fillId="0" borderId="13" xfId="70" applyNumberFormat="1" applyFont="1" applyFill="1" applyBorder="1" applyAlignment="1">
      <alignment horizontal="center" vertical="center" wrapText="1"/>
      <protection/>
    </xf>
    <xf numFmtId="0" fontId="66" fillId="0" borderId="20" xfId="70" applyFont="1" applyFill="1" applyBorder="1" applyAlignment="1">
      <alignment horizontal="center" vertical="center" wrapText="1"/>
      <protection/>
    </xf>
    <xf numFmtId="0" fontId="66" fillId="0" borderId="21" xfId="70" applyFont="1" applyFill="1" applyBorder="1" applyAlignment="1">
      <alignment horizontal="center" vertical="center" wrapText="1"/>
      <protection/>
    </xf>
    <xf numFmtId="0" fontId="66" fillId="0" borderId="22" xfId="70" applyFont="1" applyFill="1" applyBorder="1" applyAlignment="1">
      <alignment horizontal="center" vertical="center" wrapText="1"/>
      <protection/>
    </xf>
    <xf numFmtId="0" fontId="66" fillId="0" borderId="23" xfId="70" applyFont="1" applyFill="1" applyBorder="1" applyAlignment="1">
      <alignment horizontal="center" vertical="center" wrapText="1"/>
      <protection/>
    </xf>
    <xf numFmtId="0" fontId="66" fillId="0" borderId="24" xfId="70" applyFont="1" applyFill="1" applyBorder="1" applyAlignment="1">
      <alignment horizontal="center" vertical="center" wrapText="1"/>
      <protection/>
    </xf>
    <xf numFmtId="0" fontId="66" fillId="0" borderId="25" xfId="70" applyFont="1" applyFill="1" applyBorder="1" applyAlignment="1">
      <alignment horizontal="center" vertical="center" wrapText="1"/>
      <protection/>
    </xf>
    <xf numFmtId="0" fontId="67" fillId="0" borderId="11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58" fillId="0" borderId="26" xfId="70" applyFont="1" applyFill="1" applyBorder="1" applyAlignment="1">
      <alignment horizontal="left" vertical="center"/>
      <protection/>
    </xf>
    <xf numFmtId="0" fontId="58" fillId="0" borderId="0" xfId="70" applyFont="1" applyFill="1">
      <alignment/>
      <protection/>
    </xf>
    <xf numFmtId="31" fontId="58" fillId="0" borderId="0" xfId="70" applyNumberFormat="1" applyFont="1" applyFill="1" applyAlignment="1">
      <alignment horizontal="center"/>
      <protection/>
    </xf>
    <xf numFmtId="0" fontId="58" fillId="0" borderId="0" xfId="70" applyFont="1" applyFill="1" applyAlignment="1">
      <alignment horizont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37" fontId="2" fillId="0" borderId="20" xfId="0" applyNumberFormat="1" applyFont="1" applyFill="1" applyBorder="1" applyAlignment="1" applyProtection="1">
      <alignment horizontal="center" vertical="center" wrapText="1"/>
      <protection/>
    </xf>
    <xf numFmtId="3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181" fontId="2" fillId="0" borderId="12" xfId="0" applyNumberFormat="1" applyFont="1" applyFill="1" applyBorder="1" applyAlignment="1" applyProtection="1">
      <alignment horizontal="center" vertical="center" wrapText="1"/>
      <protection/>
    </xf>
    <xf numFmtId="181" fontId="2" fillId="0" borderId="11" xfId="0" applyNumberFormat="1" applyFont="1" applyFill="1" applyBorder="1" applyAlignment="1" applyProtection="1">
      <alignment horizontal="center" vertical="center" wrapText="1"/>
      <protection/>
    </xf>
    <xf numFmtId="181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49" fontId="15" fillId="0" borderId="28" xfId="0" applyNumberFormat="1" applyFont="1" applyFill="1" applyBorder="1" applyAlignment="1">
      <alignment horizontal="left"/>
    </xf>
    <xf numFmtId="181" fontId="15" fillId="0" borderId="28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>
      <alignment horizontal="left"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/>
    </xf>
    <xf numFmtId="181" fontId="0" fillId="0" borderId="9" xfId="0" applyNumberFormat="1" applyBorder="1" applyAlignment="1">
      <alignment horizontal="center"/>
    </xf>
    <xf numFmtId="181" fontId="15" fillId="33" borderId="28" xfId="0" applyNumberFormat="1" applyFont="1" applyFill="1" applyBorder="1" applyAlignment="1">
      <alignment horizontal="center"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81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/>
    </xf>
    <xf numFmtId="49" fontId="0" fillId="0" borderId="9" xfId="0" applyNumberFormat="1" applyFill="1" applyBorder="1" applyAlignment="1">
      <alignment/>
    </xf>
    <xf numFmtId="181" fontId="0" fillId="0" borderId="9" xfId="0" applyNumberFormat="1" applyFill="1" applyBorder="1" applyAlignment="1">
      <alignment horizontal="center"/>
    </xf>
    <xf numFmtId="181" fontId="2" fillId="0" borderId="11" xfId="0" applyNumberFormat="1" applyFont="1" applyFill="1" applyBorder="1" applyAlignment="1" applyProtection="1">
      <alignment horizontal="right" vertical="center" wrapText="1"/>
      <protection/>
    </xf>
    <xf numFmtId="181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68" applyFont="1" applyFill="1" applyBorder="1" applyAlignment="1">
      <alignment vertical="center" wrapText="1"/>
      <protection/>
    </xf>
    <xf numFmtId="181" fontId="2" fillId="0" borderId="9" xfId="0" applyNumberFormat="1" applyFont="1" applyFill="1" applyBorder="1" applyAlignment="1">
      <alignment horizontal="center" vertical="center" wrapText="1"/>
    </xf>
    <xf numFmtId="0" fontId="2" fillId="0" borderId="9" xfId="68" applyFont="1" applyFill="1" applyBorder="1" applyAlignment="1">
      <alignment horizontal="left" vertical="center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20" xfId="68" applyFont="1" applyFill="1" applyBorder="1" applyAlignment="1">
      <alignment vertical="center" wrapText="1"/>
      <protection/>
    </xf>
    <xf numFmtId="181" fontId="2" fillId="0" borderId="9" xfId="68" applyNumberFormat="1" applyFont="1" applyFill="1" applyBorder="1" applyAlignment="1">
      <alignment horizontal="left" vertical="center"/>
      <protection/>
    </xf>
    <xf numFmtId="181" fontId="2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Border="1" applyAlignment="1">
      <alignment horizontal="center" vertical="center" wrapText="1"/>
    </xf>
    <xf numFmtId="0" fontId="2" fillId="0" borderId="9" xfId="68" applyNumberFormat="1" applyFont="1" applyFill="1" applyBorder="1" applyAlignment="1" applyProtection="1">
      <alignment vertical="center" wrapText="1"/>
      <protection/>
    </xf>
    <xf numFmtId="18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68" applyNumberFormat="1" applyFont="1" applyFill="1" applyBorder="1" applyAlignment="1" applyProtection="1">
      <alignment vertical="center" wrapText="1"/>
      <protection/>
    </xf>
    <xf numFmtId="0" fontId="0" fillId="0" borderId="11" xfId="68" applyBorder="1">
      <alignment/>
      <protection/>
    </xf>
    <xf numFmtId="0" fontId="0" fillId="0" borderId="9" xfId="68" applyBorder="1">
      <alignment/>
      <protection/>
    </xf>
    <xf numFmtId="181" fontId="2" fillId="0" borderId="13" xfId="68" applyNumberFormat="1" applyFont="1" applyFill="1" applyBorder="1" applyAlignment="1">
      <alignment horizontal="left" vertical="center"/>
      <protection/>
    </xf>
    <xf numFmtId="0" fontId="2" fillId="0" borderId="9" xfId="68" applyFont="1" applyFill="1" applyBorder="1" applyAlignment="1">
      <alignment vertical="center" wrapText="1"/>
      <protection/>
    </xf>
    <xf numFmtId="181" fontId="0" fillId="0" borderId="13" xfId="68" applyNumberFormat="1" applyFill="1" applyBorder="1" applyAlignment="1">
      <alignment horizontal="left" vertical="center"/>
      <protection/>
    </xf>
    <xf numFmtId="181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/>
    </xf>
    <xf numFmtId="181" fontId="2" fillId="0" borderId="11" xfId="0" applyNumberFormat="1" applyFont="1" applyFill="1" applyBorder="1" applyAlignment="1">
      <alignment vertical="center"/>
    </xf>
    <xf numFmtId="181" fontId="0" fillId="0" borderId="0" xfId="0" applyNumberFormat="1" applyAlignment="1">
      <alignment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center" vertical="center"/>
    </xf>
    <xf numFmtId="181" fontId="2" fillId="0" borderId="9" xfId="0" applyNumberFormat="1" applyFont="1" applyFill="1" applyBorder="1" applyAlignment="1">
      <alignment horizontal="center" vertical="center"/>
    </xf>
    <xf numFmtId="38" fontId="2" fillId="0" borderId="9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181" fontId="0" fillId="0" borderId="0" xfId="0" applyNumberFormat="1" applyAlignment="1">
      <alignment horizontal="center"/>
    </xf>
    <xf numFmtId="3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7" fillId="0" borderId="32" xfId="67" applyFont="1" applyBorder="1" applyAlignment="1" applyProtection="1">
      <alignment horizontal="center" vertical="center"/>
      <protection/>
    </xf>
    <xf numFmtId="0" fontId="17" fillId="0" borderId="32" xfId="67" applyFont="1" applyBorder="1" applyAlignment="1" applyProtection="1">
      <alignment horizontal="center" vertical="center" wrapText="1"/>
      <protection/>
    </xf>
    <xf numFmtId="0" fontId="17" fillId="0" borderId="33" xfId="67" applyFont="1" applyBorder="1" applyAlignment="1" applyProtection="1">
      <alignment horizontal="center" vertical="center"/>
      <protection/>
    </xf>
    <xf numFmtId="0" fontId="17" fillId="0" borderId="34" xfId="67" applyFont="1" applyBorder="1" applyAlignment="1" applyProtection="1">
      <alignment horizontal="center" vertical="center"/>
      <protection/>
    </xf>
    <xf numFmtId="0" fontId="17" fillId="0" borderId="35" xfId="67" applyFont="1" applyBorder="1" applyAlignment="1" applyProtection="1">
      <alignment horizontal="center" vertical="center"/>
      <protection/>
    </xf>
    <xf numFmtId="0" fontId="17" fillId="0" borderId="36" xfId="67" applyFont="1" applyBorder="1" applyAlignment="1" applyProtection="1">
      <alignment horizontal="center" vertical="center" wrapText="1"/>
      <protection/>
    </xf>
    <xf numFmtId="0" fontId="17" fillId="0" borderId="28" xfId="67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181" fontId="0" fillId="0" borderId="9" xfId="0" applyNumberFormat="1" applyFill="1" applyBorder="1" applyAlignment="1">
      <alignment/>
    </xf>
    <xf numFmtId="181" fontId="0" fillId="0" borderId="9" xfId="0" applyNumberFormat="1" applyBorder="1" applyAlignment="1">
      <alignment/>
    </xf>
    <xf numFmtId="0" fontId="17" fillId="0" borderId="37" xfId="67" applyFont="1" applyBorder="1" applyAlignment="1" applyProtection="1">
      <alignment horizontal="center" vertical="center"/>
      <protection/>
    </xf>
    <xf numFmtId="0" fontId="17" fillId="0" borderId="33" xfId="67" applyFont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right" vertical="center" wrapText="1"/>
      <protection/>
    </xf>
    <xf numFmtId="181" fontId="0" fillId="0" borderId="11" xfId="0" applyNumberFormat="1" applyFont="1" applyFill="1" applyBorder="1" applyAlignment="1" applyProtection="1">
      <alignment horizontal="right" vertical="center" wrapText="1"/>
      <protection/>
    </xf>
    <xf numFmtId="181" fontId="0" fillId="0" borderId="9" xfId="0" applyNumberFormat="1" applyFont="1" applyFill="1" applyBorder="1" applyAlignment="1" applyProtection="1">
      <alignment horizontal="right" vertical="center" wrapText="1"/>
      <protection/>
    </xf>
    <xf numFmtId="181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181" fontId="2" fillId="0" borderId="9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181" fontId="2" fillId="0" borderId="13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181" fontId="0" fillId="0" borderId="13" xfId="0" applyNumberForma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 horizontal="left" vertical="center" wrapText="1"/>
    </xf>
    <xf numFmtId="181" fontId="2" fillId="0" borderId="9" xfId="0" applyNumberFormat="1" applyFont="1" applyFill="1" applyBorder="1" applyAlignment="1">
      <alignment horizontal="left"/>
    </xf>
    <xf numFmtId="181" fontId="2" fillId="0" borderId="9" xfId="0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tabSelected="1" workbookViewId="0" topLeftCell="A1">
      <selection activeCell="B9" sqref="B9"/>
    </sheetView>
  </sheetViews>
  <sheetFormatPr defaultColWidth="9.16015625" defaultRowHeight="19.5" customHeight="1"/>
  <cols>
    <col min="1" max="1" width="49.5" style="19" customWidth="1"/>
    <col min="2" max="2" width="24.33203125" style="19" customWidth="1"/>
    <col min="3" max="3" width="54.33203125" style="19" customWidth="1"/>
    <col min="4" max="4" width="25" style="19" customWidth="1"/>
    <col min="5" max="109" width="9.16015625" style="0" customWidth="1"/>
    <col min="110" max="254" width="9.16015625" style="19" customWidth="1"/>
  </cols>
  <sheetData>
    <row r="1" spans="4:109" s="113" customFormat="1" ht="14.25" customHeight="1">
      <c r="D1" s="61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211" t="s">
        <v>1</v>
      </c>
      <c r="B2" s="146"/>
      <c r="C2" s="146"/>
      <c r="D2" s="146"/>
    </row>
    <row r="3" spans="1:4" ht="14.25" customHeight="1">
      <c r="A3" s="1" t="s">
        <v>2</v>
      </c>
      <c r="D3" s="61" t="s">
        <v>3</v>
      </c>
    </row>
    <row r="4" spans="1:4" ht="12" customHeight="1">
      <c r="A4" s="148" t="s">
        <v>4</v>
      </c>
      <c r="B4" s="149"/>
      <c r="C4" s="86" t="s">
        <v>5</v>
      </c>
      <c r="D4" s="88"/>
    </row>
    <row r="5" spans="1:4" ht="12" customHeight="1">
      <c r="A5" s="212" t="s">
        <v>6</v>
      </c>
      <c r="B5" s="92" t="s">
        <v>7</v>
      </c>
      <c r="C5" s="213" t="s">
        <v>8</v>
      </c>
      <c r="D5" s="93" t="s">
        <v>7</v>
      </c>
    </row>
    <row r="6" spans="1:4" ht="12" customHeight="1">
      <c r="A6" s="214" t="s">
        <v>9</v>
      </c>
      <c r="B6" s="160">
        <v>3278.98</v>
      </c>
      <c r="C6" s="215" t="s">
        <v>10</v>
      </c>
      <c r="D6" s="160"/>
    </row>
    <row r="7" spans="1:6" ht="12" customHeight="1">
      <c r="A7" s="216" t="s">
        <v>11</v>
      </c>
      <c r="B7" s="123">
        <v>883.99</v>
      </c>
      <c r="C7" s="215" t="s">
        <v>12</v>
      </c>
      <c r="D7" s="160"/>
      <c r="E7" s="113"/>
      <c r="F7" s="113"/>
    </row>
    <row r="8" spans="1:5" ht="12" customHeight="1">
      <c r="A8" s="217" t="s">
        <v>13</v>
      </c>
      <c r="B8" s="163">
        <v>286.29</v>
      </c>
      <c r="C8" s="215" t="s">
        <v>14</v>
      </c>
      <c r="D8" s="160"/>
      <c r="E8" s="113"/>
    </row>
    <row r="9" spans="1:5" ht="12" customHeight="1">
      <c r="A9" s="218" t="s">
        <v>15</v>
      </c>
      <c r="B9" s="123">
        <v>2066</v>
      </c>
      <c r="C9" s="215" t="s">
        <v>16</v>
      </c>
      <c r="D9" s="160"/>
      <c r="E9" s="113"/>
    </row>
    <row r="10" spans="1:5" ht="12" customHeight="1">
      <c r="A10" s="219" t="s">
        <v>17</v>
      </c>
      <c r="B10" s="163">
        <v>10</v>
      </c>
      <c r="C10" s="215" t="s">
        <v>18</v>
      </c>
      <c r="D10" s="160"/>
      <c r="E10" s="113"/>
    </row>
    <row r="11" spans="1:6" ht="12" customHeight="1">
      <c r="A11" s="220" t="s">
        <v>19</v>
      </c>
      <c r="B11" s="160">
        <v>0</v>
      </c>
      <c r="C11" s="221" t="s">
        <v>20</v>
      </c>
      <c r="D11" s="160"/>
      <c r="E11" s="113"/>
      <c r="F11" s="113"/>
    </row>
    <row r="12" spans="1:6" ht="12" customHeight="1">
      <c r="A12" s="222" t="s">
        <v>21</v>
      </c>
      <c r="B12" s="160">
        <v>0</v>
      </c>
      <c r="C12" s="223" t="s">
        <v>22</v>
      </c>
      <c r="D12" s="160"/>
      <c r="E12" s="113"/>
      <c r="F12" s="113"/>
    </row>
    <row r="13" spans="1:7" ht="12" customHeight="1">
      <c r="A13" s="222" t="s">
        <v>23</v>
      </c>
      <c r="B13" s="123">
        <v>0</v>
      </c>
      <c r="C13" s="221" t="s">
        <v>24</v>
      </c>
      <c r="D13" s="160">
        <v>85.23</v>
      </c>
      <c r="E13" s="113"/>
      <c r="F13" s="113"/>
      <c r="G13" s="113"/>
    </row>
    <row r="14" spans="1:6" ht="12" customHeight="1">
      <c r="A14" s="222" t="s">
        <v>25</v>
      </c>
      <c r="B14" s="170">
        <v>0</v>
      </c>
      <c r="C14" s="215" t="s">
        <v>26</v>
      </c>
      <c r="D14" s="160">
        <v>0</v>
      </c>
      <c r="E14" s="113"/>
      <c r="F14" s="113"/>
    </row>
    <row r="15" spans="1:6" ht="12" customHeight="1">
      <c r="A15" s="222" t="s">
        <v>27</v>
      </c>
      <c r="B15" s="170">
        <v>0</v>
      </c>
      <c r="C15" s="215" t="s">
        <v>28</v>
      </c>
      <c r="D15" s="160">
        <v>0</v>
      </c>
      <c r="E15" s="113"/>
      <c r="F15" s="113"/>
    </row>
    <row r="16" spans="1:6" ht="12" customHeight="1">
      <c r="A16" s="222" t="s">
        <v>29</v>
      </c>
      <c r="B16" s="170">
        <v>32.7</v>
      </c>
      <c r="C16" s="215" t="s">
        <v>30</v>
      </c>
      <c r="D16" s="160">
        <v>0</v>
      </c>
      <c r="E16" s="113"/>
      <c r="F16" s="113"/>
    </row>
    <row r="17" spans="1:6" ht="12" customHeight="1">
      <c r="A17" s="222"/>
      <c r="B17" s="123"/>
      <c r="C17" s="215" t="s">
        <v>31</v>
      </c>
      <c r="D17" s="160">
        <v>3194.35</v>
      </c>
      <c r="E17" s="113"/>
      <c r="F17" s="113"/>
    </row>
    <row r="18" spans="1:6" ht="12" customHeight="1">
      <c r="A18" s="222"/>
      <c r="B18" s="123"/>
      <c r="C18" s="215" t="s">
        <v>32</v>
      </c>
      <c r="D18" s="160">
        <v>0</v>
      </c>
      <c r="E18" s="113"/>
      <c r="F18" s="113"/>
    </row>
    <row r="19" spans="1:9" ht="12" customHeight="1">
      <c r="A19" s="222"/>
      <c r="B19" s="123"/>
      <c r="C19" s="215" t="s">
        <v>33</v>
      </c>
      <c r="D19" s="160">
        <v>0</v>
      </c>
      <c r="E19" s="113"/>
      <c r="F19" s="113"/>
      <c r="G19" s="113"/>
      <c r="H19" s="113"/>
      <c r="I19" s="113"/>
    </row>
    <row r="20" spans="1:10" ht="12" customHeight="1">
      <c r="A20" s="222"/>
      <c r="B20" s="155"/>
      <c r="C20" s="215" t="s">
        <v>34</v>
      </c>
      <c r="D20" s="160">
        <v>0</v>
      </c>
      <c r="E20" s="113"/>
      <c r="F20" s="113"/>
      <c r="G20" s="113"/>
      <c r="H20" s="113"/>
      <c r="I20" s="113"/>
      <c r="J20" s="113"/>
    </row>
    <row r="21" spans="1:10" ht="12" customHeight="1">
      <c r="A21" s="222" t="s">
        <v>35</v>
      </c>
      <c r="B21" s="155"/>
      <c r="C21" s="215" t="s">
        <v>36</v>
      </c>
      <c r="D21" s="160">
        <v>0</v>
      </c>
      <c r="E21" s="113"/>
      <c r="F21" s="113"/>
      <c r="G21" s="113"/>
      <c r="H21" s="113"/>
      <c r="I21" s="113"/>
      <c r="J21" s="113"/>
    </row>
    <row r="22" spans="1:9" ht="12" customHeight="1">
      <c r="A22" s="222" t="s">
        <v>37</v>
      </c>
      <c r="B22" s="155"/>
      <c r="C22" s="215" t="s">
        <v>38</v>
      </c>
      <c r="D22" s="160">
        <v>0</v>
      </c>
      <c r="F22" s="113"/>
      <c r="G22" s="113"/>
      <c r="H22" s="113"/>
      <c r="I22" s="113"/>
    </row>
    <row r="23" spans="1:9" ht="12" customHeight="1">
      <c r="A23" s="222" t="s">
        <v>39</v>
      </c>
      <c r="B23" s="155"/>
      <c r="C23" s="215" t="s">
        <v>40</v>
      </c>
      <c r="D23" s="160">
        <v>0</v>
      </c>
      <c r="E23" s="113"/>
      <c r="F23" s="113"/>
      <c r="G23" s="113"/>
      <c r="H23" s="113"/>
      <c r="I23" s="113"/>
    </row>
    <row r="24" spans="1:9" ht="12" customHeight="1">
      <c r="A24" s="222" t="s">
        <v>41</v>
      </c>
      <c r="B24" s="155"/>
      <c r="C24" s="215" t="s">
        <v>42</v>
      </c>
      <c r="D24" s="160">
        <v>0</v>
      </c>
      <c r="E24" s="113"/>
      <c r="F24" s="113"/>
      <c r="G24" s="113"/>
      <c r="H24" s="113"/>
      <c r="I24" s="113"/>
    </row>
    <row r="25" spans="1:8" ht="12" customHeight="1">
      <c r="A25" s="222" t="s">
        <v>43</v>
      </c>
      <c r="B25" s="155"/>
      <c r="C25" s="215" t="s">
        <v>44</v>
      </c>
      <c r="D25" s="160">
        <v>0</v>
      </c>
      <c r="E25" s="113"/>
      <c r="F25" s="113"/>
      <c r="G25" s="113"/>
      <c r="H25" s="113"/>
    </row>
    <row r="26" spans="1:8" ht="12" customHeight="1">
      <c r="A26" s="171"/>
      <c r="B26" s="155"/>
      <c r="C26" s="215" t="s">
        <v>45</v>
      </c>
      <c r="D26" s="123">
        <v>0</v>
      </c>
      <c r="E26" s="113"/>
      <c r="F26" s="113"/>
      <c r="G26" s="113"/>
      <c r="H26" s="113"/>
    </row>
    <row r="27" spans="1:8" ht="12" customHeight="1">
      <c r="A27" s="171"/>
      <c r="B27" s="155"/>
      <c r="C27" s="215" t="s">
        <v>46</v>
      </c>
      <c r="D27" s="123">
        <v>0</v>
      </c>
      <c r="E27" s="113"/>
      <c r="F27" s="113"/>
      <c r="G27" s="113"/>
      <c r="H27" s="113"/>
    </row>
    <row r="28" spans="1:7" ht="12" customHeight="1">
      <c r="A28" s="171"/>
      <c r="B28" s="155"/>
      <c r="C28" s="215" t="s">
        <v>47</v>
      </c>
      <c r="D28" s="123">
        <v>0</v>
      </c>
      <c r="E28" s="113"/>
      <c r="F28" s="113"/>
      <c r="G28" s="113"/>
    </row>
    <row r="29" spans="1:7" ht="12" customHeight="1">
      <c r="A29" s="171"/>
      <c r="B29" s="155"/>
      <c r="C29" s="215" t="s">
        <v>48</v>
      </c>
      <c r="D29" s="123">
        <v>0</v>
      </c>
      <c r="E29" s="113"/>
      <c r="F29" s="113"/>
      <c r="G29" s="113"/>
    </row>
    <row r="30" spans="1:7" ht="12" customHeight="1">
      <c r="A30" s="171"/>
      <c r="B30" s="155"/>
      <c r="C30" s="215" t="s">
        <v>49</v>
      </c>
      <c r="D30" s="123">
        <v>0</v>
      </c>
      <c r="E30" s="113"/>
      <c r="F30" s="113"/>
      <c r="G30" s="113"/>
    </row>
    <row r="31" spans="1:6" ht="12" customHeight="1">
      <c r="A31" s="224"/>
      <c r="B31" s="155"/>
      <c r="C31" s="215" t="s">
        <v>50</v>
      </c>
      <c r="D31" s="123">
        <v>0</v>
      </c>
      <c r="E31" s="113"/>
      <c r="F31" s="113"/>
    </row>
    <row r="32" spans="1:6" ht="12" customHeight="1">
      <c r="A32" s="224"/>
      <c r="B32" s="155"/>
      <c r="C32" s="215" t="s">
        <v>51</v>
      </c>
      <c r="D32" s="123">
        <v>0</v>
      </c>
      <c r="E32" s="113"/>
      <c r="F32" s="113"/>
    </row>
    <row r="33" spans="1:6" ht="12" customHeight="1">
      <c r="A33" s="224"/>
      <c r="B33" s="155"/>
      <c r="C33" s="215"/>
      <c r="D33" s="123"/>
      <c r="E33" s="113"/>
      <c r="F33" s="113"/>
    </row>
    <row r="34" spans="1:6" ht="12" customHeight="1">
      <c r="A34" s="222" t="s">
        <v>52</v>
      </c>
      <c r="B34" s="155">
        <f>SUM(B6,B11,B12,B13,B14,B15)</f>
        <v>3278.98</v>
      </c>
      <c r="C34" s="215" t="s">
        <v>53</v>
      </c>
      <c r="D34" s="155">
        <f>SUM(D6:D34)</f>
        <v>3279.58</v>
      </c>
      <c r="E34" s="113"/>
      <c r="F34" s="113"/>
    </row>
    <row r="35" spans="1:4" ht="12" customHeight="1">
      <c r="A35" s="222" t="s">
        <v>54</v>
      </c>
      <c r="C35" s="215" t="s">
        <v>55</v>
      </c>
      <c r="D35" s="225"/>
    </row>
    <row r="36" spans="1:4" ht="12" customHeight="1">
      <c r="A36" s="226" t="s">
        <v>56</v>
      </c>
      <c r="B36" s="123">
        <v>0.6</v>
      </c>
      <c r="C36" s="227"/>
      <c r="D36" s="123"/>
    </row>
    <row r="37" spans="1:4" ht="12" customHeight="1">
      <c r="A37" s="226" t="s">
        <v>57</v>
      </c>
      <c r="B37" s="228"/>
      <c r="C37" s="227"/>
      <c r="D37" s="155"/>
    </row>
    <row r="38" spans="1:4" ht="12" customHeight="1">
      <c r="A38" s="226" t="s">
        <v>58</v>
      </c>
      <c r="B38" s="123"/>
      <c r="C38" s="227"/>
      <c r="D38" s="155"/>
    </row>
    <row r="39" spans="1:4" ht="12" customHeight="1">
      <c r="A39" s="226" t="s">
        <v>59</v>
      </c>
      <c r="B39" s="123">
        <v>0.6</v>
      </c>
      <c r="C39" s="227"/>
      <c r="D39" s="155"/>
    </row>
    <row r="40" spans="1:4" ht="12" customHeight="1">
      <c r="A40" s="226" t="s">
        <v>60</v>
      </c>
      <c r="B40" s="177">
        <f>SUM(B34,B36,B37)</f>
        <v>3279.58</v>
      </c>
      <c r="C40" s="215" t="s">
        <v>61</v>
      </c>
      <c r="D40" s="155">
        <f>SUM(D34,D36)</f>
        <v>3279.58</v>
      </c>
    </row>
    <row r="41" spans="1:254" ht="19.5" customHeight="1">
      <c r="A41"/>
      <c r="B41"/>
      <c r="C41" s="113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113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J14" sqref="J14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323</v>
      </c>
    </row>
    <row r="2" spans="1:8" ht="47.25" customHeight="1">
      <c r="A2" s="2" t="s">
        <v>324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325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326</v>
      </c>
      <c r="B4" s="3"/>
      <c r="C4" s="3"/>
      <c r="D4" s="3"/>
      <c r="E4" s="3"/>
      <c r="F4" s="3"/>
      <c r="G4" s="3"/>
      <c r="H4" s="3"/>
    </row>
    <row r="5" spans="1:8" ht="25.5" customHeight="1">
      <c r="A5" s="3" t="s">
        <v>327</v>
      </c>
      <c r="B5" s="3"/>
      <c r="C5" s="3"/>
      <c r="D5" s="3"/>
      <c r="E5" s="3" t="s">
        <v>328</v>
      </c>
      <c r="F5" s="3"/>
      <c r="G5" s="3"/>
      <c r="H5" s="3"/>
    </row>
    <row r="6" spans="1:8" ht="25.5" customHeight="1">
      <c r="A6" s="3" t="s">
        <v>329</v>
      </c>
      <c r="B6" s="3"/>
      <c r="C6" s="3"/>
      <c r="D6" s="3"/>
      <c r="E6" s="3" t="s">
        <v>330</v>
      </c>
      <c r="F6" s="3"/>
      <c r="G6" s="3"/>
      <c r="H6" s="3"/>
    </row>
    <row r="7" spans="1:8" ht="25.5" customHeight="1">
      <c r="A7" s="3"/>
      <c r="B7" s="3"/>
      <c r="C7" s="3"/>
      <c r="D7" s="3"/>
      <c r="E7" s="3"/>
      <c r="F7" s="3"/>
      <c r="G7" s="3"/>
      <c r="H7" s="3"/>
    </row>
    <row r="8" spans="1:8" ht="25.5" customHeight="1">
      <c r="A8" s="3" t="s">
        <v>331</v>
      </c>
      <c r="B8" s="3"/>
      <c r="C8" s="3" t="s">
        <v>332</v>
      </c>
      <c r="D8" s="3"/>
      <c r="E8" s="3"/>
      <c r="F8" s="3"/>
      <c r="G8" s="3"/>
      <c r="H8" s="3"/>
    </row>
    <row r="9" spans="1:8" ht="25.5" customHeight="1">
      <c r="A9" s="3"/>
      <c r="B9" s="3"/>
      <c r="C9" s="3" t="s">
        <v>333</v>
      </c>
      <c r="D9" s="3"/>
      <c r="E9" s="3"/>
      <c r="F9" s="3"/>
      <c r="G9" s="3"/>
      <c r="H9" s="3"/>
    </row>
    <row r="10" spans="1:8" ht="25.5" customHeight="1">
      <c r="A10" s="3"/>
      <c r="B10" s="3"/>
      <c r="C10" s="3" t="s">
        <v>247</v>
      </c>
      <c r="D10" s="3"/>
      <c r="E10" s="3"/>
      <c r="F10" s="3"/>
      <c r="G10" s="3"/>
      <c r="H10" s="3"/>
    </row>
    <row r="11" spans="1:8" ht="25.5" customHeight="1">
      <c r="A11" s="4" t="s">
        <v>334</v>
      </c>
      <c r="B11" s="3" t="s">
        <v>335</v>
      </c>
      <c r="C11" s="3"/>
      <c r="D11" s="3"/>
      <c r="E11" s="3"/>
      <c r="F11" s="3"/>
      <c r="G11" s="3"/>
      <c r="H11" s="3"/>
    </row>
    <row r="12" spans="1:8" ht="25.5" customHeight="1">
      <c r="A12" s="4"/>
      <c r="B12" s="3"/>
      <c r="C12" s="3"/>
      <c r="D12" s="3"/>
      <c r="E12" s="3"/>
      <c r="F12" s="3"/>
      <c r="G12" s="3"/>
      <c r="H12" s="3"/>
    </row>
    <row r="13" spans="1:8" ht="25.5" customHeight="1">
      <c r="A13" s="3" t="s">
        <v>271</v>
      </c>
      <c r="B13" s="5" t="s">
        <v>272</v>
      </c>
      <c r="C13" s="3" t="s">
        <v>273</v>
      </c>
      <c r="D13" s="3"/>
      <c r="E13" s="3"/>
      <c r="F13" s="3"/>
      <c r="G13" s="5" t="s">
        <v>336</v>
      </c>
      <c r="H13" s="5"/>
    </row>
    <row r="14" spans="1:8" ht="33.75" customHeight="1">
      <c r="A14" s="6" t="s">
        <v>276</v>
      </c>
      <c r="B14" s="7" t="s">
        <v>277</v>
      </c>
      <c r="C14" s="8"/>
      <c r="D14" s="9"/>
      <c r="E14" s="9"/>
      <c r="F14" s="10"/>
      <c r="G14" s="11"/>
      <c r="H14" s="11"/>
    </row>
    <row r="15" spans="1:8" ht="33.75" customHeight="1">
      <c r="A15" s="12"/>
      <c r="B15" s="13" t="s">
        <v>283</v>
      </c>
      <c r="C15" s="8"/>
      <c r="D15" s="9"/>
      <c r="E15" s="9"/>
      <c r="F15" s="10"/>
      <c r="G15" s="11"/>
      <c r="H15" s="11"/>
    </row>
    <row r="16" spans="1:8" ht="33.75" customHeight="1">
      <c r="A16" s="12"/>
      <c r="B16" s="13" t="s">
        <v>291</v>
      </c>
      <c r="C16" s="8"/>
      <c r="D16" s="9"/>
      <c r="E16" s="9"/>
      <c r="F16" s="10"/>
      <c r="G16" s="11"/>
      <c r="H16" s="11"/>
    </row>
    <row r="17" spans="1:8" ht="33.75" customHeight="1">
      <c r="A17" s="14"/>
      <c r="B17" s="13" t="s">
        <v>296</v>
      </c>
      <c r="C17" s="8"/>
      <c r="D17" s="9"/>
      <c r="E17" s="9"/>
      <c r="F17" s="10"/>
      <c r="G17" s="11"/>
      <c r="H17" s="11"/>
    </row>
    <row r="18" spans="1:8" ht="33.75" customHeight="1">
      <c r="A18" s="15" t="s">
        <v>298</v>
      </c>
      <c r="B18" s="13" t="s">
        <v>299</v>
      </c>
      <c r="C18" s="8"/>
      <c r="D18" s="9"/>
      <c r="E18" s="9"/>
      <c r="F18" s="10"/>
      <c r="G18" s="11"/>
      <c r="H18" s="11"/>
    </row>
    <row r="19" spans="1:8" ht="33.75" customHeight="1">
      <c r="A19" s="16"/>
      <c r="B19" s="13" t="s">
        <v>303</v>
      </c>
      <c r="C19" s="8"/>
      <c r="D19" s="9"/>
      <c r="E19" s="9"/>
      <c r="F19" s="10"/>
      <c r="G19" s="11"/>
      <c r="H19" s="11"/>
    </row>
    <row r="20" spans="1:8" ht="33.75" customHeight="1">
      <c r="A20" s="16"/>
      <c r="B20" s="13" t="s">
        <v>307</v>
      </c>
      <c r="C20" s="8"/>
      <c r="D20" s="9"/>
      <c r="E20" s="9"/>
      <c r="F20" s="10"/>
      <c r="G20" s="11"/>
      <c r="H20" s="11"/>
    </row>
    <row r="21" spans="1:8" ht="33.75" customHeight="1">
      <c r="A21" s="17"/>
      <c r="B21" s="13" t="s">
        <v>311</v>
      </c>
      <c r="C21" s="8"/>
      <c r="D21" s="9"/>
      <c r="E21" s="9"/>
      <c r="F21" s="10"/>
      <c r="G21" s="11"/>
      <c r="H21" s="11"/>
    </row>
    <row r="22" spans="1:8" ht="33.75" customHeight="1">
      <c r="A22" s="13" t="s">
        <v>315</v>
      </c>
      <c r="B22" s="18" t="s">
        <v>337</v>
      </c>
      <c r="C22" s="8"/>
      <c r="D22" s="9"/>
      <c r="E22" s="9"/>
      <c r="F22" s="10"/>
      <c r="G22" s="11"/>
      <c r="H22" s="11"/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8:B10"/>
    <mergeCell ref="A6:B7"/>
    <mergeCell ref="C6:D7"/>
    <mergeCell ref="E6:F7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1" width="16.66015625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10.832031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61" t="s">
        <v>62</v>
      </c>
    </row>
    <row r="2" spans="1:15" ht="29.25" customHeight="1">
      <c r="A2" s="188" t="s">
        <v>63</v>
      </c>
      <c r="B2" s="189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27.75" customHeight="1">
      <c r="A3" s="113" t="s">
        <v>64</v>
      </c>
      <c r="B3" t="s">
        <v>65</v>
      </c>
      <c r="O3" t="s">
        <v>3</v>
      </c>
    </row>
    <row r="4" spans="1:15" ht="42" customHeight="1">
      <c r="A4" s="190" t="s">
        <v>66</v>
      </c>
      <c r="B4" s="190" t="s">
        <v>67</v>
      </c>
      <c r="C4" s="190" t="s">
        <v>68</v>
      </c>
      <c r="D4" s="191" t="s">
        <v>69</v>
      </c>
      <c r="E4" s="192" t="s">
        <v>70</v>
      </c>
      <c r="F4" s="193"/>
      <c r="G4" s="193"/>
      <c r="H4" s="193"/>
      <c r="I4" s="205"/>
      <c r="J4" s="191" t="s">
        <v>71</v>
      </c>
      <c r="K4" s="191" t="s">
        <v>72</v>
      </c>
      <c r="L4" s="206" t="s">
        <v>73</v>
      </c>
      <c r="M4" s="206" t="s">
        <v>74</v>
      </c>
      <c r="N4" s="191" t="s">
        <v>75</v>
      </c>
      <c r="O4" s="191" t="s">
        <v>76</v>
      </c>
    </row>
    <row r="5" spans="1:15" ht="40.5" customHeight="1">
      <c r="A5" s="194"/>
      <c r="B5" s="194"/>
      <c r="C5" s="194"/>
      <c r="D5" s="195"/>
      <c r="E5" s="196" t="s">
        <v>77</v>
      </c>
      <c r="F5" s="196" t="s">
        <v>78</v>
      </c>
      <c r="G5" s="196" t="s">
        <v>79</v>
      </c>
      <c r="H5" s="196" t="s">
        <v>80</v>
      </c>
      <c r="I5" s="196" t="s">
        <v>81</v>
      </c>
      <c r="J5" s="195"/>
      <c r="K5" s="195"/>
      <c r="L5" s="206"/>
      <c r="M5" s="206"/>
      <c r="N5" s="195"/>
      <c r="O5" s="195"/>
    </row>
    <row r="6" spans="1:15" ht="21" customHeight="1">
      <c r="A6" s="197" t="s">
        <v>82</v>
      </c>
      <c r="B6" s="197" t="s">
        <v>82</v>
      </c>
      <c r="C6" s="198">
        <v>1</v>
      </c>
      <c r="D6" s="199">
        <f aca="true" t="shared" si="0" ref="D6:O6">C6+1</f>
        <v>2</v>
      </c>
      <c r="E6" s="199">
        <f t="shared" si="0"/>
        <v>3</v>
      </c>
      <c r="F6" s="199">
        <f t="shared" si="0"/>
        <v>4</v>
      </c>
      <c r="G6" s="199">
        <f t="shared" si="0"/>
        <v>5</v>
      </c>
      <c r="H6" s="199">
        <f t="shared" si="0"/>
        <v>6</v>
      </c>
      <c r="I6" s="199">
        <f t="shared" si="0"/>
        <v>7</v>
      </c>
      <c r="J6" s="199">
        <f t="shared" si="0"/>
        <v>8</v>
      </c>
      <c r="K6" s="199">
        <f t="shared" si="0"/>
        <v>9</v>
      </c>
      <c r="L6" s="199">
        <f t="shared" si="0"/>
        <v>10</v>
      </c>
      <c r="M6" s="199">
        <f t="shared" si="0"/>
        <v>11</v>
      </c>
      <c r="N6" s="199">
        <f t="shared" si="0"/>
        <v>12</v>
      </c>
      <c r="O6" s="199">
        <f t="shared" si="0"/>
        <v>13</v>
      </c>
    </row>
    <row r="7" spans="1:15" ht="25.5" customHeight="1">
      <c r="A7" s="108"/>
      <c r="B7" s="138" t="s">
        <v>68</v>
      </c>
      <c r="C7" s="137">
        <v>3279.58</v>
      </c>
      <c r="D7" s="200">
        <v>0.6</v>
      </c>
      <c r="E7" s="136">
        <v>3278.98</v>
      </c>
      <c r="F7" s="137">
        <v>1212.98</v>
      </c>
      <c r="G7" s="200"/>
      <c r="H7" s="136">
        <v>2066</v>
      </c>
      <c r="I7" s="207"/>
      <c r="J7" s="208"/>
      <c r="K7" s="209"/>
      <c r="L7" s="210"/>
      <c r="M7" s="207"/>
      <c r="N7" s="208"/>
      <c r="O7" s="209"/>
    </row>
    <row r="8" spans="1:15" ht="25.5" customHeight="1">
      <c r="A8" s="108" t="s">
        <v>83</v>
      </c>
      <c r="B8" s="138" t="s">
        <v>84</v>
      </c>
      <c r="C8" s="137">
        <v>85.23</v>
      </c>
      <c r="D8" s="200"/>
      <c r="E8" s="136">
        <v>85.23</v>
      </c>
      <c r="F8" s="139">
        <v>85.23</v>
      </c>
      <c r="G8" s="136"/>
      <c r="H8" s="136"/>
      <c r="I8" s="207"/>
      <c r="J8" s="208"/>
      <c r="K8" s="209"/>
      <c r="L8" s="210"/>
      <c r="M8" s="207"/>
      <c r="N8" s="208"/>
      <c r="O8" s="209"/>
    </row>
    <row r="9" spans="1:15" ht="25.5" customHeight="1">
      <c r="A9" s="108" t="s">
        <v>85</v>
      </c>
      <c r="B9" s="138" t="s">
        <v>86</v>
      </c>
      <c r="C9" s="137">
        <v>85.23</v>
      </c>
      <c r="D9" s="200"/>
      <c r="E9" s="136">
        <v>85.23</v>
      </c>
      <c r="F9" s="137">
        <v>85.23</v>
      </c>
      <c r="G9" s="200"/>
      <c r="H9" s="136"/>
      <c r="I9" s="207"/>
      <c r="J9" s="208"/>
      <c r="K9" s="209"/>
      <c r="L9" s="210"/>
      <c r="M9" s="207"/>
      <c r="N9" s="208"/>
      <c r="O9" s="209"/>
    </row>
    <row r="10" spans="1:15" ht="25.5" customHeight="1">
      <c r="A10" s="108" t="s">
        <v>87</v>
      </c>
      <c r="B10" s="138" t="s">
        <v>88</v>
      </c>
      <c r="C10" s="137">
        <v>85.23</v>
      </c>
      <c r="D10" s="200"/>
      <c r="E10" s="136">
        <v>85.23</v>
      </c>
      <c r="F10" s="137">
        <v>85.23</v>
      </c>
      <c r="G10" s="200"/>
      <c r="H10" s="136"/>
      <c r="I10" s="207"/>
      <c r="J10" s="208"/>
      <c r="K10" s="209"/>
      <c r="L10" s="210"/>
      <c r="M10" s="207"/>
      <c r="N10" s="208"/>
      <c r="O10" s="209"/>
    </row>
    <row r="11" spans="1:16" ht="25.5" customHeight="1">
      <c r="A11" s="108" t="s">
        <v>89</v>
      </c>
      <c r="B11" s="138" t="s">
        <v>90</v>
      </c>
      <c r="C11" s="137">
        <v>3194.35</v>
      </c>
      <c r="D11" s="200">
        <v>0.6</v>
      </c>
      <c r="E11" s="136">
        <v>3193.75</v>
      </c>
      <c r="F11" s="136">
        <v>1127.75</v>
      </c>
      <c r="G11" s="200"/>
      <c r="H11" s="136">
        <v>2066</v>
      </c>
      <c r="I11" s="207"/>
      <c r="J11" s="208"/>
      <c r="K11" s="209"/>
      <c r="L11" s="210"/>
      <c r="M11" s="207"/>
      <c r="N11" s="208"/>
      <c r="O11" s="209"/>
      <c r="P11" s="113"/>
    </row>
    <row r="12" spans="1:16" ht="25.5" customHeight="1">
      <c r="A12" s="108" t="s">
        <v>91</v>
      </c>
      <c r="B12" s="138" t="s">
        <v>92</v>
      </c>
      <c r="C12" s="137">
        <v>3194.95</v>
      </c>
      <c r="D12" s="200">
        <v>0.6</v>
      </c>
      <c r="E12" s="136">
        <v>3193.75</v>
      </c>
      <c r="F12" s="136">
        <v>1127.75</v>
      </c>
      <c r="G12" s="200"/>
      <c r="H12" s="136">
        <v>2066</v>
      </c>
      <c r="I12" s="207"/>
      <c r="J12" s="208"/>
      <c r="K12" s="209"/>
      <c r="L12" s="210"/>
      <c r="M12" s="207"/>
      <c r="N12" s="208"/>
      <c r="O12" s="209"/>
      <c r="P12" s="113"/>
    </row>
    <row r="13" spans="1:16" ht="25.5" customHeight="1">
      <c r="A13" s="138" t="s">
        <v>93</v>
      </c>
      <c r="B13" s="138" t="s">
        <v>94</v>
      </c>
      <c r="C13" s="136">
        <v>1128.35</v>
      </c>
      <c r="D13" s="136">
        <v>0.6</v>
      </c>
      <c r="E13" s="136">
        <v>1127.75</v>
      </c>
      <c r="F13" s="136">
        <v>1127.75</v>
      </c>
      <c r="G13" s="136"/>
      <c r="H13" s="136"/>
      <c r="I13" s="209"/>
      <c r="J13" s="209"/>
      <c r="K13" s="209"/>
      <c r="L13" s="209"/>
      <c r="M13" s="209"/>
      <c r="N13" s="209"/>
      <c r="O13" s="209"/>
      <c r="P13" s="113"/>
    </row>
    <row r="14" spans="1:16" ht="25.5" customHeight="1">
      <c r="A14" s="138" t="s">
        <v>95</v>
      </c>
      <c r="B14" s="138" t="s">
        <v>96</v>
      </c>
      <c r="C14" s="136">
        <v>786</v>
      </c>
      <c r="D14" s="136"/>
      <c r="E14" s="136">
        <v>786</v>
      </c>
      <c r="F14" s="136"/>
      <c r="G14" s="136"/>
      <c r="H14" s="136">
        <v>786</v>
      </c>
      <c r="I14" s="209"/>
      <c r="J14" s="209"/>
      <c r="K14" s="209"/>
      <c r="L14" s="209"/>
      <c r="M14" s="209"/>
      <c r="N14" s="209"/>
      <c r="O14" s="209"/>
      <c r="P14" s="113"/>
    </row>
    <row r="15" spans="1:15" ht="21" customHeight="1">
      <c r="A15" s="140" t="s">
        <v>97</v>
      </c>
      <c r="B15" s="141" t="s">
        <v>98</v>
      </c>
      <c r="C15" s="142">
        <v>1280</v>
      </c>
      <c r="D15" s="142"/>
      <c r="E15" s="142">
        <v>1280</v>
      </c>
      <c r="F15" s="142"/>
      <c r="G15" s="142"/>
      <c r="H15" s="142">
        <v>1280</v>
      </c>
      <c r="I15" s="203"/>
      <c r="J15" s="203"/>
      <c r="K15" s="203"/>
      <c r="L15" s="203"/>
      <c r="M15" s="203"/>
      <c r="N15" s="203"/>
      <c r="O15" s="203"/>
    </row>
    <row r="16" spans="1:15" ht="21" customHeight="1">
      <c r="A16" s="201"/>
      <c r="B16" s="202"/>
      <c r="C16" s="203"/>
      <c r="D16" s="204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4"/>
    </row>
    <row r="17" spans="2:14" ht="21" customHeight="1">
      <c r="B17" s="113"/>
      <c r="C17" s="113"/>
      <c r="F17" s="113"/>
      <c r="H17" s="113"/>
      <c r="J17" s="113"/>
      <c r="K17" s="113"/>
      <c r="L17" s="113"/>
      <c r="M17" s="113"/>
      <c r="N17" s="113"/>
    </row>
    <row r="18" spans="3:14" ht="21" customHeight="1">
      <c r="C18" s="113"/>
      <c r="K18" s="113"/>
      <c r="L18" s="113"/>
      <c r="M18" s="113"/>
      <c r="N18" s="113"/>
    </row>
    <row r="19" spans="3:14" ht="21" customHeight="1">
      <c r="C19" s="113"/>
      <c r="K19" s="113"/>
      <c r="N19" s="113"/>
    </row>
    <row r="20" spans="13:14" ht="21" customHeight="1">
      <c r="M20" s="113"/>
      <c r="N20" s="113"/>
    </row>
    <row r="21" spans="11:13" ht="21" customHeight="1">
      <c r="K21" s="113"/>
      <c r="L21" s="113"/>
      <c r="M21" s="113"/>
    </row>
    <row r="22" ht="21" customHeight="1"/>
    <row r="23" ht="21" customHeight="1"/>
    <row r="24" ht="21" customHeight="1"/>
    <row r="25" ht="21" customHeight="1"/>
  </sheetData>
  <sheetProtection/>
  <mergeCells count="11"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14"/>
      <c r="B1" s="114"/>
      <c r="C1" s="114"/>
      <c r="D1" s="114"/>
      <c r="E1" s="114"/>
      <c r="F1" s="114"/>
      <c r="G1" s="114"/>
      <c r="H1" s="61" t="s">
        <v>99</v>
      </c>
      <c r="I1" s="114"/>
      <c r="J1" s="114"/>
    </row>
    <row r="2" spans="1:10" ht="29.25" customHeight="1">
      <c r="A2" s="98" t="s">
        <v>100</v>
      </c>
      <c r="B2" s="98"/>
      <c r="C2" s="98"/>
      <c r="D2" s="98"/>
      <c r="E2" s="98"/>
      <c r="F2" s="98"/>
      <c r="G2" s="98"/>
      <c r="H2" s="98"/>
      <c r="I2" s="116"/>
      <c r="J2" s="116"/>
    </row>
    <row r="3" spans="1:10" ht="21" customHeight="1">
      <c r="A3" s="1" t="s">
        <v>101</v>
      </c>
      <c r="B3" s="19" t="s">
        <v>102</v>
      </c>
      <c r="C3" s="114"/>
      <c r="D3" s="114"/>
      <c r="E3" s="114"/>
      <c r="F3" s="114"/>
      <c r="G3" s="114"/>
      <c r="H3" s="117" t="s">
        <v>3</v>
      </c>
      <c r="I3" s="114"/>
      <c r="J3" s="114"/>
    </row>
    <row r="4" spans="1:10" ht="21" customHeight="1">
      <c r="A4" s="85" t="s">
        <v>103</v>
      </c>
      <c r="B4" s="85"/>
      <c r="C4" s="179" t="s">
        <v>68</v>
      </c>
      <c r="D4" s="180" t="s">
        <v>104</v>
      </c>
      <c r="E4" s="181" t="s">
        <v>105</v>
      </c>
      <c r="F4" s="182" t="s">
        <v>106</v>
      </c>
      <c r="G4" s="183" t="s">
        <v>107</v>
      </c>
      <c r="H4" s="184" t="s">
        <v>108</v>
      </c>
      <c r="I4" s="114"/>
      <c r="J4" s="114"/>
    </row>
    <row r="5" spans="1:10" ht="21" customHeight="1">
      <c r="A5" s="185" t="s">
        <v>109</v>
      </c>
      <c r="B5" s="89" t="s">
        <v>110</v>
      </c>
      <c r="C5" s="179"/>
      <c r="D5" s="180"/>
      <c r="E5" s="181"/>
      <c r="F5" s="182"/>
      <c r="G5" s="183"/>
      <c r="H5" s="184"/>
      <c r="I5" s="114"/>
      <c r="J5" s="114"/>
    </row>
    <row r="6" spans="1:10" ht="21" customHeight="1">
      <c r="A6" s="118" t="s">
        <v>82</v>
      </c>
      <c r="B6" s="118" t="s">
        <v>82</v>
      </c>
      <c r="C6" s="118">
        <v>1</v>
      </c>
      <c r="D6" s="119">
        <f>C6+1</f>
        <v>2</v>
      </c>
      <c r="E6" s="119">
        <f>D6+1</f>
        <v>3</v>
      </c>
      <c r="F6" s="119">
        <f>E6+1</f>
        <v>4</v>
      </c>
      <c r="G6" s="93">
        <f>F6+1</f>
        <v>5</v>
      </c>
      <c r="H6" s="119">
        <f>G6+1</f>
        <v>6</v>
      </c>
      <c r="I6" s="114"/>
      <c r="J6" s="114"/>
    </row>
    <row r="7" spans="1:10" ht="18.75" customHeight="1">
      <c r="A7" s="94"/>
      <c r="B7" s="94" t="s">
        <v>68</v>
      </c>
      <c r="C7" s="123">
        <v>3279.58</v>
      </c>
      <c r="D7" s="123">
        <v>1213.58</v>
      </c>
      <c r="E7" s="123">
        <v>2066</v>
      </c>
      <c r="F7" s="123">
        <v>0</v>
      </c>
      <c r="G7" s="144">
        <v>0</v>
      </c>
      <c r="H7" s="144">
        <v>0</v>
      </c>
      <c r="I7" s="19"/>
      <c r="J7" s="114"/>
    </row>
    <row r="8" spans="1:10" ht="18.75" customHeight="1">
      <c r="A8" s="108" t="s">
        <v>83</v>
      </c>
      <c r="B8" s="138" t="s">
        <v>84</v>
      </c>
      <c r="C8" s="136">
        <v>85.23</v>
      </c>
      <c r="D8" s="136">
        <v>85.23</v>
      </c>
      <c r="E8" s="123"/>
      <c r="F8" s="123">
        <v>0</v>
      </c>
      <c r="G8" s="144">
        <v>0</v>
      </c>
      <c r="H8" s="144">
        <v>0</v>
      </c>
      <c r="I8" s="19"/>
      <c r="J8" s="19"/>
    </row>
    <row r="9" spans="1:10" ht="18.75" customHeight="1">
      <c r="A9" s="108" t="s">
        <v>85</v>
      </c>
      <c r="B9" s="138" t="s">
        <v>86</v>
      </c>
      <c r="C9" s="136">
        <v>85.23</v>
      </c>
      <c r="D9" s="136">
        <v>85.23</v>
      </c>
      <c r="E9" s="123"/>
      <c r="F9" s="123">
        <v>0</v>
      </c>
      <c r="G9" s="144">
        <v>0</v>
      </c>
      <c r="H9" s="144">
        <v>0</v>
      </c>
      <c r="I9" s="19"/>
      <c r="J9" s="19"/>
    </row>
    <row r="10" spans="1:10" ht="18.75" customHeight="1">
      <c r="A10" s="108" t="s">
        <v>87</v>
      </c>
      <c r="B10" s="138" t="s">
        <v>88</v>
      </c>
      <c r="C10" s="136">
        <v>85.23</v>
      </c>
      <c r="D10" s="136">
        <v>85.23</v>
      </c>
      <c r="E10" s="123"/>
      <c r="F10" s="123">
        <v>0</v>
      </c>
      <c r="G10" s="144">
        <v>0</v>
      </c>
      <c r="H10" s="144">
        <v>0</v>
      </c>
      <c r="I10" s="19"/>
      <c r="J10" s="114"/>
    </row>
    <row r="11" spans="1:10" ht="18.75" customHeight="1">
      <c r="A11" s="108" t="s">
        <v>89</v>
      </c>
      <c r="B11" s="138" t="s">
        <v>90</v>
      </c>
      <c r="C11" s="123">
        <v>3194.35</v>
      </c>
      <c r="D11" s="136">
        <v>1128.35</v>
      </c>
      <c r="E11" s="123">
        <v>2066</v>
      </c>
      <c r="F11" s="123">
        <v>0</v>
      </c>
      <c r="G11" s="144">
        <v>0</v>
      </c>
      <c r="H11" s="144">
        <v>0</v>
      </c>
      <c r="I11" s="114"/>
      <c r="J11" s="114"/>
    </row>
    <row r="12" spans="1:10" ht="18.75" customHeight="1">
      <c r="A12" s="108" t="s">
        <v>91</v>
      </c>
      <c r="B12" s="138" t="s">
        <v>92</v>
      </c>
      <c r="C12" s="123">
        <v>3194.35</v>
      </c>
      <c r="D12" s="136">
        <v>1128.35</v>
      </c>
      <c r="E12" s="123">
        <v>2066</v>
      </c>
      <c r="F12" s="123">
        <v>0</v>
      </c>
      <c r="G12" s="144">
        <v>0</v>
      </c>
      <c r="H12" s="144">
        <v>0</v>
      </c>
      <c r="I12" s="114"/>
      <c r="J12" s="114"/>
    </row>
    <row r="13" spans="1:10" ht="18.75" customHeight="1">
      <c r="A13" s="138" t="s">
        <v>93</v>
      </c>
      <c r="B13" s="138" t="s">
        <v>94</v>
      </c>
      <c r="C13" s="123">
        <v>1128.35</v>
      </c>
      <c r="D13" s="136">
        <v>1128.35</v>
      </c>
      <c r="E13" s="186"/>
      <c r="F13" s="123">
        <v>0</v>
      </c>
      <c r="G13" s="144">
        <v>0</v>
      </c>
      <c r="H13" s="144">
        <v>0</v>
      </c>
      <c r="I13" s="114"/>
      <c r="J13" s="114"/>
    </row>
    <row r="14" spans="1:10" ht="18.75" customHeight="1">
      <c r="A14" s="138" t="s">
        <v>95</v>
      </c>
      <c r="B14" s="138" t="s">
        <v>96</v>
      </c>
      <c r="C14" s="136">
        <v>786</v>
      </c>
      <c r="D14" s="123"/>
      <c r="E14" s="136">
        <v>786</v>
      </c>
      <c r="F14" s="123">
        <v>0</v>
      </c>
      <c r="G14" s="144">
        <v>0</v>
      </c>
      <c r="H14" s="144">
        <v>0</v>
      </c>
      <c r="I14" s="114"/>
      <c r="J14" s="114"/>
    </row>
    <row r="15" spans="1:10" ht="18.75" customHeight="1">
      <c r="A15" s="140" t="s">
        <v>97</v>
      </c>
      <c r="B15" s="141" t="s">
        <v>98</v>
      </c>
      <c r="C15" s="142">
        <v>1280</v>
      </c>
      <c r="D15" s="123"/>
      <c r="E15" s="142">
        <v>1280</v>
      </c>
      <c r="F15" s="123">
        <v>0</v>
      </c>
      <c r="G15" s="144">
        <v>0</v>
      </c>
      <c r="H15" s="144">
        <v>0</v>
      </c>
      <c r="I15" s="114"/>
      <c r="J15" s="114"/>
    </row>
    <row r="16" spans="1:10" ht="18.75" customHeight="1">
      <c r="A16" s="94"/>
      <c r="B16" s="94"/>
      <c r="C16" s="123"/>
      <c r="D16" s="123"/>
      <c r="E16" s="123"/>
      <c r="F16" s="123">
        <v>0</v>
      </c>
      <c r="G16" s="144">
        <v>0</v>
      </c>
      <c r="H16" s="144">
        <v>0</v>
      </c>
      <c r="I16" s="114"/>
      <c r="J16" s="114"/>
    </row>
    <row r="17" spans="1:8" ht="18.75" customHeight="1">
      <c r="A17" s="94"/>
      <c r="B17" s="94"/>
      <c r="C17" s="187"/>
      <c r="D17" s="187"/>
      <c r="E17" s="187"/>
      <c r="F17" s="187">
        <v>0</v>
      </c>
      <c r="G17" s="97">
        <v>0</v>
      </c>
      <c r="H17" s="97">
        <v>0</v>
      </c>
    </row>
    <row r="18" spans="1:10" ht="18.75" customHeight="1">
      <c r="A18" s="94"/>
      <c r="B18" s="94"/>
      <c r="C18" s="187"/>
      <c r="D18" s="187"/>
      <c r="E18" s="187"/>
      <c r="F18" s="187">
        <v>0</v>
      </c>
      <c r="G18" s="97">
        <v>0</v>
      </c>
      <c r="H18" s="97">
        <v>0</v>
      </c>
      <c r="I18" s="114"/>
      <c r="J18" s="114"/>
    </row>
    <row r="19" spans="1:8" ht="18.75" customHeight="1">
      <c r="A19" s="94"/>
      <c r="B19" s="94"/>
      <c r="C19" s="97"/>
      <c r="D19" s="97"/>
      <c r="E19" s="97"/>
      <c r="F19" s="97">
        <v>0</v>
      </c>
      <c r="G19" s="97">
        <v>0</v>
      </c>
      <c r="H19" s="97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  <col min="7" max="254" width="9.16015625" style="0" customWidth="1"/>
  </cols>
  <sheetData>
    <row r="1" spans="1:254" ht="14.25" customHeight="1">
      <c r="A1" s="19"/>
      <c r="B1" s="19"/>
      <c r="C1" s="19"/>
      <c r="D1" s="61"/>
      <c r="F1" s="61" t="s">
        <v>111</v>
      </c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</row>
    <row r="2" spans="1:254" ht="22.5" customHeight="1">
      <c r="A2" s="145" t="s">
        <v>112</v>
      </c>
      <c r="B2" s="146"/>
      <c r="C2" s="146"/>
      <c r="D2" s="146"/>
      <c r="E2" s="147"/>
      <c r="F2" s="147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</row>
    <row r="3" spans="1:254" ht="14.25" customHeight="1">
      <c r="A3" s="1" t="s">
        <v>2</v>
      </c>
      <c r="B3" s="19"/>
      <c r="C3" s="19"/>
      <c r="D3" s="61"/>
      <c r="F3" s="61" t="s">
        <v>3</v>
      </c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</row>
    <row r="4" spans="1:254" ht="13.5" customHeight="1">
      <c r="A4" s="148" t="s">
        <v>4</v>
      </c>
      <c r="B4" s="149"/>
      <c r="C4" s="86" t="s">
        <v>5</v>
      </c>
      <c r="D4" s="88"/>
      <c r="E4" s="150"/>
      <c r="F4" s="150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1:254" ht="13.5" customHeight="1">
      <c r="A5" s="89" t="s">
        <v>6</v>
      </c>
      <c r="B5" s="92" t="s">
        <v>7</v>
      </c>
      <c r="C5" s="151" t="s">
        <v>8</v>
      </c>
      <c r="D5" s="93" t="s">
        <v>68</v>
      </c>
      <c r="E5" s="152" t="s">
        <v>113</v>
      </c>
      <c r="F5" s="153" t="s">
        <v>114</v>
      </c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</row>
    <row r="6" spans="1:254" ht="13.5" customHeight="1">
      <c r="A6" s="154" t="s">
        <v>9</v>
      </c>
      <c r="B6" s="155">
        <v>3278.98</v>
      </c>
      <c r="C6" s="156" t="s">
        <v>10</v>
      </c>
      <c r="D6" s="155">
        <v>3278.98</v>
      </c>
      <c r="E6" s="155">
        <v>3278.98</v>
      </c>
      <c r="F6" s="157">
        <v>0</v>
      </c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</row>
    <row r="7" spans="1:254" ht="13.5" customHeight="1">
      <c r="A7" s="158" t="s">
        <v>11</v>
      </c>
      <c r="B7" s="123">
        <v>883.99</v>
      </c>
      <c r="C7" s="159" t="s">
        <v>12</v>
      </c>
      <c r="D7" s="160"/>
      <c r="E7" s="161"/>
      <c r="F7" s="157">
        <v>0</v>
      </c>
      <c r="G7" s="113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ht="13.5" customHeight="1">
      <c r="A8" s="162" t="s">
        <v>13</v>
      </c>
      <c r="B8" s="163">
        <v>286.29</v>
      </c>
      <c r="C8" s="159" t="s">
        <v>14</v>
      </c>
      <c r="D8" s="160"/>
      <c r="E8" s="161"/>
      <c r="F8" s="157">
        <v>0</v>
      </c>
      <c r="G8" s="113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  <row r="9" spans="1:254" ht="13.5" customHeight="1">
      <c r="A9" s="164" t="s">
        <v>15</v>
      </c>
      <c r="B9" s="123">
        <v>2066</v>
      </c>
      <c r="C9" s="159" t="s">
        <v>16</v>
      </c>
      <c r="D9" s="160"/>
      <c r="E9" s="161"/>
      <c r="F9" s="157">
        <v>0</v>
      </c>
      <c r="G9" s="113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ht="13.5" customHeight="1">
      <c r="A10" s="165" t="s">
        <v>17</v>
      </c>
      <c r="B10" s="163">
        <v>10</v>
      </c>
      <c r="C10" s="159" t="s">
        <v>18</v>
      </c>
      <c r="D10" s="160"/>
      <c r="E10" s="161"/>
      <c r="F10" s="157">
        <v>0</v>
      </c>
      <c r="G10" s="113"/>
      <c r="H10" s="113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ht="13.5" customHeight="1">
      <c r="A11" s="166" t="s">
        <v>19</v>
      </c>
      <c r="B11" s="160"/>
      <c r="C11" s="167" t="s">
        <v>20</v>
      </c>
      <c r="D11" s="160"/>
      <c r="E11" s="161"/>
      <c r="F11" s="157">
        <v>0</v>
      </c>
      <c r="G11" s="113"/>
      <c r="H11" s="113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ht="13.5" customHeight="1">
      <c r="A12" s="168" t="s">
        <v>21</v>
      </c>
      <c r="B12" s="160"/>
      <c r="C12" s="169" t="s">
        <v>22</v>
      </c>
      <c r="D12" s="160"/>
      <c r="E12" s="161"/>
      <c r="F12" s="157">
        <v>0</v>
      </c>
      <c r="G12" s="113"/>
      <c r="H12" s="113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54" ht="13.5" customHeight="1">
      <c r="A13" s="168" t="s">
        <v>23</v>
      </c>
      <c r="B13" s="123"/>
      <c r="C13" s="167" t="s">
        <v>24</v>
      </c>
      <c r="D13" s="160">
        <v>85.23</v>
      </c>
      <c r="E13" s="161">
        <v>85.23</v>
      </c>
      <c r="F13" s="157">
        <v>0</v>
      </c>
      <c r="G13" s="113"/>
      <c r="H13" s="113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ht="13.5" customHeight="1">
      <c r="A14" s="168" t="s">
        <v>25</v>
      </c>
      <c r="B14" s="170"/>
      <c r="C14" s="159" t="s">
        <v>26</v>
      </c>
      <c r="D14" s="160"/>
      <c r="E14" s="161"/>
      <c r="F14" s="157">
        <v>0</v>
      </c>
      <c r="G14" s="113"/>
      <c r="H14" s="113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254" ht="13.5" customHeight="1">
      <c r="A15" s="168" t="s">
        <v>27</v>
      </c>
      <c r="B15" s="170"/>
      <c r="C15" s="159" t="s">
        <v>28</v>
      </c>
      <c r="D15" s="160"/>
      <c r="E15" s="161"/>
      <c r="F15" s="157">
        <v>0</v>
      </c>
      <c r="G15" s="113"/>
      <c r="H15" s="113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254" ht="13.5" customHeight="1">
      <c r="A16" s="168" t="s">
        <v>29</v>
      </c>
      <c r="B16" s="170">
        <v>32.7</v>
      </c>
      <c r="C16" s="159" t="s">
        <v>30</v>
      </c>
      <c r="D16" s="160"/>
      <c r="E16" s="161"/>
      <c r="F16" s="157">
        <v>0</v>
      </c>
      <c r="G16" s="113"/>
      <c r="H16" s="113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</row>
    <row r="17" spans="1:254" ht="13.5" customHeight="1">
      <c r="A17" s="171"/>
      <c r="B17" s="123"/>
      <c r="C17" s="159" t="s">
        <v>31</v>
      </c>
      <c r="D17" s="160">
        <v>3193.75</v>
      </c>
      <c r="E17" s="161">
        <v>3193.75</v>
      </c>
      <c r="F17" s="157">
        <v>0</v>
      </c>
      <c r="G17" s="113"/>
      <c r="H17" s="113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13.5" customHeight="1">
      <c r="A18" s="171"/>
      <c r="B18" s="123"/>
      <c r="C18" s="159" t="s">
        <v>32</v>
      </c>
      <c r="D18" s="160"/>
      <c r="E18" s="161"/>
      <c r="F18" s="157">
        <v>0</v>
      </c>
      <c r="G18" s="113"/>
      <c r="H18" s="113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13.5" customHeight="1">
      <c r="A19" s="172"/>
      <c r="B19" s="123"/>
      <c r="C19" s="159" t="s">
        <v>33</v>
      </c>
      <c r="D19" s="160"/>
      <c r="E19" s="161"/>
      <c r="F19" s="157">
        <v>0</v>
      </c>
      <c r="G19" s="113"/>
      <c r="H19" s="113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13.5" customHeight="1">
      <c r="A20" s="171"/>
      <c r="B20" s="155"/>
      <c r="C20" s="159" t="s">
        <v>34</v>
      </c>
      <c r="D20" s="160"/>
      <c r="E20" s="161"/>
      <c r="F20" s="157">
        <v>0</v>
      </c>
      <c r="G20" s="113"/>
      <c r="H20" s="113"/>
      <c r="I20" s="113"/>
      <c r="J20" s="113"/>
      <c r="K20" s="113"/>
      <c r="M20" s="113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13.5" customHeight="1">
      <c r="A21" s="171"/>
      <c r="B21" s="155"/>
      <c r="C21" s="159" t="s">
        <v>36</v>
      </c>
      <c r="D21" s="160"/>
      <c r="E21" s="161"/>
      <c r="F21" s="157">
        <v>0</v>
      </c>
      <c r="G21" s="113"/>
      <c r="H21" s="113"/>
      <c r="I21" s="113"/>
      <c r="J21" s="113"/>
      <c r="K21" s="113"/>
      <c r="L21" s="113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ht="13.5" customHeight="1">
      <c r="A22" s="171"/>
      <c r="B22" s="155"/>
      <c r="C22" s="159" t="s">
        <v>38</v>
      </c>
      <c r="D22" s="160"/>
      <c r="E22" s="161"/>
      <c r="F22" s="157">
        <v>0</v>
      </c>
      <c r="G22" s="113"/>
      <c r="H22" s="113"/>
      <c r="I22" s="113"/>
      <c r="J22" s="113"/>
      <c r="K22" s="113"/>
      <c r="L22" s="113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ht="13.5" customHeight="1">
      <c r="A23" s="171"/>
      <c r="B23" s="155"/>
      <c r="C23" s="159" t="s">
        <v>40</v>
      </c>
      <c r="D23" s="160"/>
      <c r="E23" s="161"/>
      <c r="F23" s="157">
        <v>0</v>
      </c>
      <c r="G23" s="113"/>
      <c r="H23" s="113"/>
      <c r="I23" s="113"/>
      <c r="K23" s="113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254" ht="13.5" customHeight="1">
      <c r="A24" s="171"/>
      <c r="B24" s="155"/>
      <c r="C24" s="159" t="s">
        <v>42</v>
      </c>
      <c r="D24" s="160"/>
      <c r="E24" s="161"/>
      <c r="F24" s="157">
        <v>0</v>
      </c>
      <c r="G24" s="113"/>
      <c r="H24" s="113"/>
      <c r="I24" s="113"/>
      <c r="J24" s="113"/>
      <c r="K24" s="113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ht="13.5" customHeight="1">
      <c r="A25" s="171"/>
      <c r="B25" s="155"/>
      <c r="C25" s="159" t="s">
        <v>44</v>
      </c>
      <c r="D25" s="160"/>
      <c r="E25" s="161"/>
      <c r="F25" s="157">
        <v>0</v>
      </c>
      <c r="G25" s="113"/>
      <c r="H25" s="113"/>
      <c r="I25" s="113"/>
      <c r="J25" s="113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13.5" customHeight="1">
      <c r="A26" s="171"/>
      <c r="B26" s="155"/>
      <c r="C26" s="159" t="s">
        <v>45</v>
      </c>
      <c r="D26" s="160"/>
      <c r="E26" s="161"/>
      <c r="F26" s="157">
        <v>0</v>
      </c>
      <c r="G26" s="113"/>
      <c r="H26" s="113"/>
      <c r="I26" s="113"/>
      <c r="J26" s="113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13.5" customHeight="1">
      <c r="A27" s="171"/>
      <c r="B27" s="155"/>
      <c r="C27" s="159" t="s">
        <v>46</v>
      </c>
      <c r="D27" s="160"/>
      <c r="E27" s="161"/>
      <c r="F27" s="157">
        <v>0</v>
      </c>
      <c r="G27" s="113"/>
      <c r="H27" s="113"/>
      <c r="I27" s="113"/>
      <c r="J27" s="113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ht="13.5" customHeight="1">
      <c r="A28" s="171"/>
      <c r="B28" s="155"/>
      <c r="C28" s="159" t="s">
        <v>47</v>
      </c>
      <c r="D28" s="160"/>
      <c r="E28" s="161"/>
      <c r="F28" s="157">
        <v>0</v>
      </c>
      <c r="G28" s="113"/>
      <c r="H28" s="113"/>
      <c r="I28" s="113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ht="13.5" customHeight="1">
      <c r="A29" s="171"/>
      <c r="B29" s="155"/>
      <c r="C29" s="173" t="s">
        <v>48</v>
      </c>
      <c r="D29" s="160"/>
      <c r="E29" s="161"/>
      <c r="F29" s="157">
        <v>0</v>
      </c>
      <c r="G29" s="113"/>
      <c r="H29" s="113"/>
      <c r="I29" s="113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ht="13.5" customHeight="1">
      <c r="A30" s="171"/>
      <c r="B30" s="155"/>
      <c r="C30" s="173" t="s">
        <v>49</v>
      </c>
      <c r="D30" s="160"/>
      <c r="E30" s="161"/>
      <c r="F30" s="157">
        <v>0</v>
      </c>
      <c r="G30" s="113"/>
      <c r="H30" s="113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ht="13.5" customHeight="1">
      <c r="A31" s="171"/>
      <c r="B31" s="155"/>
      <c r="C31" s="173" t="s">
        <v>50</v>
      </c>
      <c r="D31" s="160"/>
      <c r="E31" s="161"/>
      <c r="F31" s="157">
        <v>0</v>
      </c>
      <c r="G31" s="113"/>
      <c r="H31" s="113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ht="13.5" customHeight="1">
      <c r="A32" s="171"/>
      <c r="B32" s="155"/>
      <c r="C32" s="173" t="s">
        <v>51</v>
      </c>
      <c r="D32" s="160"/>
      <c r="E32" s="161"/>
      <c r="F32" s="157">
        <v>0</v>
      </c>
      <c r="G32" s="113"/>
      <c r="H32" s="113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1:254" ht="13.5" customHeight="1">
      <c r="A33" s="171"/>
      <c r="B33" s="155"/>
      <c r="C33" s="174"/>
      <c r="D33" s="123"/>
      <c r="E33" s="161"/>
      <c r="F33" s="175">
        <v>0</v>
      </c>
      <c r="G33" s="113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1:254" ht="13.5" customHeight="1">
      <c r="A34" s="176" t="s">
        <v>115</v>
      </c>
      <c r="B34" s="155">
        <v>3278.98</v>
      </c>
      <c r="C34" s="177" t="s">
        <v>116</v>
      </c>
      <c r="D34" s="155">
        <v>3278.98</v>
      </c>
      <c r="E34" s="155">
        <v>3278.98</v>
      </c>
      <c r="F34" s="178">
        <f>SUM(F6:F33)</f>
        <v>0</v>
      </c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3:5" ht="19.5" customHeight="1">
      <c r="C35" s="113"/>
      <c r="D35" s="113"/>
      <c r="E35" s="113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113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F27" sqref="F27"/>
    </sheetView>
  </sheetViews>
  <sheetFormatPr defaultColWidth="9.16015625" defaultRowHeight="12.75" customHeight="1"/>
  <cols>
    <col min="1" max="1" width="16.66015625" style="113" customWidth="1"/>
    <col min="2" max="2" width="39" style="113" customWidth="1"/>
    <col min="3" max="5" width="28" style="113" customWidth="1"/>
    <col min="6" max="6" width="9.16015625" style="113" customWidth="1"/>
    <col min="7" max="7" width="13.5" style="113" customWidth="1"/>
    <col min="8" max="16384" width="9.16015625" style="113" customWidth="1"/>
  </cols>
  <sheetData>
    <row r="1" spans="1:7" ht="21" customHeight="1">
      <c r="A1" s="19"/>
      <c r="B1" s="19"/>
      <c r="C1" s="19"/>
      <c r="D1" s="19"/>
      <c r="E1" s="61" t="s">
        <v>117</v>
      </c>
      <c r="F1" s="19"/>
      <c r="G1" s="19"/>
    </row>
    <row r="2" spans="1:7" ht="29.25" customHeight="1">
      <c r="A2" s="83" t="s">
        <v>118</v>
      </c>
      <c r="B2" s="83"/>
      <c r="C2" s="83"/>
      <c r="D2" s="83"/>
      <c r="E2" s="83"/>
      <c r="F2" s="84"/>
      <c r="G2" s="84"/>
    </row>
    <row r="3" spans="1:7" ht="21" customHeight="1">
      <c r="A3" s="1" t="s">
        <v>2</v>
      </c>
      <c r="B3" s="19"/>
      <c r="C3" s="19"/>
      <c r="D3" s="19"/>
      <c r="E3" s="61" t="s">
        <v>3</v>
      </c>
      <c r="F3" s="19"/>
      <c r="G3" s="19"/>
    </row>
    <row r="4" spans="1:7" ht="17.25" customHeight="1">
      <c r="A4" s="85" t="s">
        <v>103</v>
      </c>
      <c r="B4" s="86"/>
      <c r="C4" s="86" t="s">
        <v>119</v>
      </c>
      <c r="D4" s="87"/>
      <c r="E4" s="88"/>
      <c r="F4" s="19"/>
      <c r="G4" s="19"/>
    </row>
    <row r="5" spans="1:7" ht="21" customHeight="1">
      <c r="A5" s="89" t="s">
        <v>109</v>
      </c>
      <c r="B5" s="90" t="s">
        <v>110</v>
      </c>
      <c r="C5" s="91" t="s">
        <v>68</v>
      </c>
      <c r="D5" s="91" t="s">
        <v>104</v>
      </c>
      <c r="E5" s="91" t="s">
        <v>105</v>
      </c>
      <c r="F5" s="19"/>
      <c r="G5" s="19"/>
    </row>
    <row r="6" spans="1:7" ht="21" customHeight="1">
      <c r="A6" s="92" t="s">
        <v>82</v>
      </c>
      <c r="B6" s="92" t="s">
        <v>82</v>
      </c>
      <c r="C6" s="93">
        <v>1</v>
      </c>
      <c r="D6" s="93">
        <f>C6+1</f>
        <v>2</v>
      </c>
      <c r="E6" s="93">
        <f>D6+1</f>
        <v>3</v>
      </c>
      <c r="F6" s="19"/>
      <c r="G6" s="19"/>
    </row>
    <row r="7" spans="1:7" ht="18.75" customHeight="1">
      <c r="A7" s="94"/>
      <c r="B7" s="94" t="s">
        <v>68</v>
      </c>
      <c r="C7" s="136">
        <v>3278.98</v>
      </c>
      <c r="D7" s="137">
        <v>1212.98</v>
      </c>
      <c r="E7" s="123">
        <v>2066</v>
      </c>
      <c r="F7" s="19"/>
      <c r="G7" s="19"/>
    </row>
    <row r="8" spans="1:7" ht="18.75" customHeight="1">
      <c r="A8" s="108" t="s">
        <v>83</v>
      </c>
      <c r="B8" s="138" t="s">
        <v>84</v>
      </c>
      <c r="C8" s="136">
        <v>85.23</v>
      </c>
      <c r="D8" s="139">
        <v>85.23</v>
      </c>
      <c r="E8" s="123"/>
      <c r="F8" s="19"/>
      <c r="G8" s="19"/>
    </row>
    <row r="9" spans="1:7" ht="18.75" customHeight="1">
      <c r="A9" s="108" t="s">
        <v>85</v>
      </c>
      <c r="B9" s="138" t="s">
        <v>86</v>
      </c>
      <c r="C9" s="136">
        <v>85.23</v>
      </c>
      <c r="D9" s="136">
        <v>85.23</v>
      </c>
      <c r="E9" s="123"/>
      <c r="F9" s="19"/>
      <c r="G9" s="19"/>
    </row>
    <row r="10" spans="1:7" ht="18.75" customHeight="1">
      <c r="A10" s="108" t="s">
        <v>87</v>
      </c>
      <c r="B10" s="138" t="s">
        <v>88</v>
      </c>
      <c r="C10" s="136">
        <v>85.23</v>
      </c>
      <c r="D10" s="136">
        <v>85.23</v>
      </c>
      <c r="E10" s="123"/>
      <c r="F10" s="19"/>
      <c r="G10" s="19"/>
    </row>
    <row r="11" spans="1:7" ht="18.75" customHeight="1">
      <c r="A11" s="108" t="s">
        <v>89</v>
      </c>
      <c r="B11" s="138" t="s">
        <v>90</v>
      </c>
      <c r="C11" s="136">
        <v>3193.75</v>
      </c>
      <c r="D11" s="136">
        <v>1127.75</v>
      </c>
      <c r="E11" s="136">
        <v>2066</v>
      </c>
      <c r="F11" s="19"/>
      <c r="G11" s="19"/>
    </row>
    <row r="12" spans="1:7" ht="18.75" customHeight="1">
      <c r="A12" s="108" t="s">
        <v>91</v>
      </c>
      <c r="B12" s="138" t="s">
        <v>92</v>
      </c>
      <c r="C12" s="136">
        <v>3193.75</v>
      </c>
      <c r="D12" s="136">
        <v>1127.75</v>
      </c>
      <c r="E12" s="136">
        <v>2066</v>
      </c>
      <c r="F12" s="19"/>
      <c r="G12" s="19"/>
    </row>
    <row r="13" spans="1:7" ht="18.75" customHeight="1">
      <c r="A13" s="138" t="s">
        <v>93</v>
      </c>
      <c r="B13" s="138" t="s">
        <v>94</v>
      </c>
      <c r="C13" s="136">
        <v>1127.75</v>
      </c>
      <c r="D13" s="136">
        <v>1127.75</v>
      </c>
      <c r="E13" s="136"/>
      <c r="F13" s="19"/>
      <c r="G13" s="19"/>
    </row>
    <row r="14" spans="1:7" ht="18.75" customHeight="1">
      <c r="A14" s="138" t="s">
        <v>95</v>
      </c>
      <c r="B14" s="138" t="s">
        <v>96</v>
      </c>
      <c r="C14" s="136">
        <v>786</v>
      </c>
      <c r="D14" s="122"/>
      <c r="E14" s="136">
        <v>786</v>
      </c>
      <c r="F14" s="19"/>
      <c r="G14" s="19"/>
    </row>
    <row r="15" spans="1:7" ht="18.75" customHeight="1">
      <c r="A15" s="140" t="s">
        <v>97</v>
      </c>
      <c r="B15" s="141" t="s">
        <v>98</v>
      </c>
      <c r="C15" s="142">
        <v>1280</v>
      </c>
      <c r="D15" s="122"/>
      <c r="E15" s="142">
        <v>1280</v>
      </c>
      <c r="F15" s="19"/>
      <c r="G15" s="19"/>
    </row>
    <row r="16" spans="1:7" ht="18.75" customHeight="1">
      <c r="A16" s="94"/>
      <c r="B16" s="94"/>
      <c r="C16" s="143"/>
      <c r="D16" s="143"/>
      <c r="E16" s="144"/>
      <c r="F16" s="19"/>
      <c r="G16" s="19"/>
    </row>
    <row r="17" spans="1:5" ht="18.75" customHeight="1">
      <c r="A17" s="94"/>
      <c r="B17" s="94"/>
      <c r="C17" s="143"/>
      <c r="D17" s="143"/>
      <c r="E17" s="144"/>
    </row>
    <row r="18" spans="1:7" ht="18.75" customHeight="1">
      <c r="A18" s="94"/>
      <c r="B18" s="94"/>
      <c r="C18" s="143"/>
      <c r="D18" s="143"/>
      <c r="E18" s="144"/>
      <c r="F18" s="19"/>
      <c r="G18" s="19"/>
    </row>
    <row r="19" spans="1:5" ht="20.25" customHeight="1">
      <c r="A19" s="94"/>
      <c r="B19" s="94"/>
      <c r="C19" s="96"/>
      <c r="D19" s="96"/>
      <c r="E19" s="97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showZeros="0" workbookViewId="0" topLeftCell="A12">
      <selection activeCell="J41" sqref="J4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14"/>
      <c r="B1" s="114"/>
      <c r="C1" s="114"/>
      <c r="D1" s="114"/>
      <c r="E1" s="61" t="s">
        <v>120</v>
      </c>
      <c r="F1" s="114"/>
      <c r="G1" s="114"/>
    </row>
    <row r="2" spans="1:7" ht="24" customHeight="1">
      <c r="A2" s="115" t="s">
        <v>121</v>
      </c>
      <c r="B2" s="98"/>
      <c r="C2" s="98"/>
      <c r="D2" s="98"/>
      <c r="E2" s="98"/>
      <c r="F2" s="116"/>
      <c r="G2" s="116"/>
    </row>
    <row r="3" spans="1:7" ht="15.75" customHeight="1">
      <c r="A3" s="1" t="s">
        <v>2</v>
      </c>
      <c r="B3" s="19"/>
      <c r="C3" s="114"/>
      <c r="D3" s="114"/>
      <c r="E3" s="117" t="s">
        <v>3</v>
      </c>
      <c r="F3" s="114"/>
      <c r="G3" s="114"/>
    </row>
    <row r="4" spans="1:7" ht="12.75" customHeight="1">
      <c r="A4" s="85" t="s">
        <v>122</v>
      </c>
      <c r="B4" s="86"/>
      <c r="C4" s="86" t="s">
        <v>123</v>
      </c>
      <c r="D4" s="87"/>
      <c r="E4" s="88"/>
      <c r="F4" s="114"/>
      <c r="G4" s="114"/>
    </row>
    <row r="5" spans="1:7" ht="12.75" customHeight="1">
      <c r="A5" s="89" t="s">
        <v>109</v>
      </c>
      <c r="B5" s="90" t="s">
        <v>110</v>
      </c>
      <c r="C5" s="91" t="s">
        <v>68</v>
      </c>
      <c r="D5" s="91" t="s">
        <v>124</v>
      </c>
      <c r="E5" s="91" t="s">
        <v>125</v>
      </c>
      <c r="F5" s="114"/>
      <c r="G5" s="114"/>
    </row>
    <row r="6" spans="1:7" ht="12.75" customHeight="1">
      <c r="A6" s="92" t="s">
        <v>82</v>
      </c>
      <c r="B6" s="118" t="s">
        <v>82</v>
      </c>
      <c r="C6" s="119">
        <v>1</v>
      </c>
      <c r="D6" s="119">
        <f>C6+1</f>
        <v>2</v>
      </c>
      <c r="E6" s="119">
        <f>D6+1</f>
        <v>3</v>
      </c>
      <c r="F6" s="114"/>
      <c r="G6" s="114"/>
    </row>
    <row r="7" spans="1:8" ht="12.75" customHeight="1">
      <c r="A7" s="94"/>
      <c r="B7" s="120" t="s">
        <v>68</v>
      </c>
      <c r="C7" s="121">
        <v>1213.58</v>
      </c>
      <c r="D7" s="122">
        <v>1006.88</v>
      </c>
      <c r="E7" s="123">
        <v>206.7</v>
      </c>
      <c r="F7" s="124"/>
      <c r="G7" s="124"/>
      <c r="H7" s="113"/>
    </row>
    <row r="8" spans="1:8" ht="12.75" customHeight="1">
      <c r="A8" s="94"/>
      <c r="B8" s="125" t="s">
        <v>126</v>
      </c>
      <c r="C8" s="121"/>
      <c r="D8" s="126">
        <v>980.71</v>
      </c>
      <c r="E8" s="123"/>
      <c r="F8" s="124"/>
      <c r="G8" s="124"/>
      <c r="H8" s="113"/>
    </row>
    <row r="9" spans="1:8" ht="12.75" customHeight="1">
      <c r="A9" s="127" t="s">
        <v>127</v>
      </c>
      <c r="B9" s="128" t="s">
        <v>128</v>
      </c>
      <c r="C9" s="121"/>
      <c r="D9" s="126">
        <v>85.23</v>
      </c>
      <c r="E9" s="123"/>
      <c r="F9" s="19"/>
      <c r="G9" s="19"/>
      <c r="H9" s="113"/>
    </row>
    <row r="10" spans="1:7" ht="12.75" customHeight="1">
      <c r="A10" s="127" t="s">
        <v>129</v>
      </c>
      <c r="B10" s="128" t="s">
        <v>130</v>
      </c>
      <c r="C10" s="121"/>
      <c r="D10" s="126">
        <v>325.09</v>
      </c>
      <c r="E10" s="123"/>
      <c r="F10" s="19"/>
      <c r="G10" s="19"/>
    </row>
    <row r="11" spans="1:7" ht="12.75" customHeight="1">
      <c r="A11" s="127" t="s">
        <v>131</v>
      </c>
      <c r="B11" s="128" t="s">
        <v>132</v>
      </c>
      <c r="C11" s="121"/>
      <c r="D11" s="126">
        <v>8.52</v>
      </c>
      <c r="E11" s="123"/>
      <c r="F11" s="19"/>
      <c r="G11" s="19"/>
    </row>
    <row r="12" spans="1:7" ht="12.75" customHeight="1">
      <c r="A12" s="127" t="s">
        <v>133</v>
      </c>
      <c r="B12" s="128" t="s">
        <v>134</v>
      </c>
      <c r="C12" s="121"/>
      <c r="D12" s="126">
        <v>180.47</v>
      </c>
      <c r="E12" s="123"/>
      <c r="F12" s="19"/>
      <c r="G12" s="114"/>
    </row>
    <row r="13" spans="1:7" ht="12.75" customHeight="1">
      <c r="A13" s="127" t="s">
        <v>135</v>
      </c>
      <c r="B13" s="128" t="s">
        <v>136</v>
      </c>
      <c r="C13" s="121"/>
      <c r="D13" s="126">
        <v>1.98</v>
      </c>
      <c r="E13" s="123"/>
      <c r="F13" s="19"/>
      <c r="G13" s="114"/>
    </row>
    <row r="14" spans="1:7" ht="12.75" customHeight="1">
      <c r="A14" s="127" t="s">
        <v>137</v>
      </c>
      <c r="B14" s="128" t="s">
        <v>138</v>
      </c>
      <c r="C14" s="121"/>
      <c r="D14" s="126">
        <v>7.34</v>
      </c>
      <c r="E14" s="123"/>
      <c r="F14" s="114"/>
      <c r="G14" s="114"/>
    </row>
    <row r="15" spans="1:7" ht="12.75" customHeight="1">
      <c r="A15" s="127" t="s">
        <v>139</v>
      </c>
      <c r="B15" s="128" t="s">
        <v>140</v>
      </c>
      <c r="C15" s="121"/>
      <c r="D15" s="126">
        <v>27.09</v>
      </c>
      <c r="E15" s="123"/>
      <c r="F15" s="114"/>
      <c r="G15" s="114"/>
    </row>
    <row r="16" spans="1:7" ht="12.75" customHeight="1">
      <c r="A16" s="127" t="s">
        <v>141</v>
      </c>
      <c r="B16" s="128" t="s">
        <v>142</v>
      </c>
      <c r="C16" s="121"/>
      <c r="D16" s="126">
        <v>145</v>
      </c>
      <c r="E16" s="123"/>
      <c r="F16" s="114"/>
      <c r="G16" s="114"/>
    </row>
    <row r="17" spans="1:7" ht="12.75" customHeight="1">
      <c r="A17" s="127" t="s">
        <v>143</v>
      </c>
      <c r="B17" s="128" t="s">
        <v>144</v>
      </c>
      <c r="C17" s="121"/>
      <c r="D17" s="126">
        <v>21.31</v>
      </c>
      <c r="E17" s="123"/>
      <c r="F17" s="114"/>
      <c r="G17" s="114"/>
    </row>
    <row r="18" spans="1:5" ht="12.75" customHeight="1">
      <c r="A18" s="127" t="s">
        <v>145</v>
      </c>
      <c r="B18" s="128" t="s">
        <v>146</v>
      </c>
      <c r="C18" s="121"/>
      <c r="D18" s="126">
        <v>54</v>
      </c>
      <c r="E18" s="123"/>
    </row>
    <row r="19" spans="1:7" ht="12.75" customHeight="1">
      <c r="A19" s="127" t="s">
        <v>147</v>
      </c>
      <c r="B19" s="128" t="s">
        <v>148</v>
      </c>
      <c r="C19" s="121"/>
      <c r="D19" s="126">
        <v>1.07</v>
      </c>
      <c r="E19" s="123"/>
      <c r="F19" s="114"/>
      <c r="G19" s="114"/>
    </row>
    <row r="20" spans="1:5" ht="12.75" customHeight="1">
      <c r="A20" s="127" t="s">
        <v>149</v>
      </c>
      <c r="B20" s="128" t="s">
        <v>150</v>
      </c>
      <c r="C20" s="121"/>
      <c r="D20" s="126">
        <v>2.53</v>
      </c>
      <c r="E20" s="123"/>
    </row>
    <row r="21" spans="1:5" ht="12.75" customHeight="1">
      <c r="A21" s="127" t="s">
        <v>151</v>
      </c>
      <c r="B21" s="128" t="s">
        <v>152</v>
      </c>
      <c r="C21" s="121"/>
      <c r="D21" s="126">
        <v>1.22</v>
      </c>
      <c r="E21" s="123"/>
    </row>
    <row r="22" spans="1:5" ht="12.75" customHeight="1">
      <c r="A22" s="127" t="s">
        <v>153</v>
      </c>
      <c r="B22" s="128" t="s">
        <v>154</v>
      </c>
      <c r="C22" s="121"/>
      <c r="D22" s="126">
        <v>5.25</v>
      </c>
      <c r="E22" s="123"/>
    </row>
    <row r="23" spans="1:5" ht="12.75" customHeight="1">
      <c r="A23" s="127" t="s">
        <v>155</v>
      </c>
      <c r="B23" s="128" t="s">
        <v>156</v>
      </c>
      <c r="C23" s="121"/>
      <c r="D23" s="126">
        <v>78.3</v>
      </c>
      <c r="E23" s="123"/>
    </row>
    <row r="24" spans="1:5" ht="12.75" customHeight="1">
      <c r="A24" s="127" t="s">
        <v>157</v>
      </c>
      <c r="B24" s="128" t="s">
        <v>158</v>
      </c>
      <c r="C24" s="121"/>
      <c r="D24" s="126">
        <v>28.56</v>
      </c>
      <c r="E24" s="123"/>
    </row>
    <row r="25" spans="1:5" ht="12.75" customHeight="1">
      <c r="A25" s="127" t="s">
        <v>159</v>
      </c>
      <c r="B25" s="128" t="s">
        <v>160</v>
      </c>
      <c r="C25" s="121"/>
      <c r="D25" s="126">
        <v>0.72</v>
      </c>
      <c r="E25" s="123"/>
    </row>
    <row r="26" spans="1:5" ht="12.75" customHeight="1">
      <c r="A26" s="127" t="s">
        <v>161</v>
      </c>
      <c r="B26" s="128" t="s">
        <v>162</v>
      </c>
      <c r="C26" s="121"/>
      <c r="D26" s="126">
        <v>7.03</v>
      </c>
      <c r="E26" s="123"/>
    </row>
    <row r="27" spans="1:5" ht="12.75" customHeight="1">
      <c r="A27" s="127"/>
      <c r="B27" s="125" t="s">
        <v>163</v>
      </c>
      <c r="C27" s="121"/>
      <c r="D27" s="126">
        <v>26.17</v>
      </c>
      <c r="E27" s="123"/>
    </row>
    <row r="28" spans="1:5" ht="12.75" customHeight="1">
      <c r="A28" s="127" t="s">
        <v>164</v>
      </c>
      <c r="B28" s="128" t="s">
        <v>165</v>
      </c>
      <c r="C28" s="121"/>
      <c r="D28" s="126">
        <v>15.89</v>
      </c>
      <c r="E28" s="123"/>
    </row>
    <row r="29" spans="1:5" ht="12.75" customHeight="1">
      <c r="A29" s="127" t="s">
        <v>166</v>
      </c>
      <c r="B29" s="128" t="s">
        <v>167</v>
      </c>
      <c r="C29" s="121"/>
      <c r="D29" s="126">
        <v>2</v>
      </c>
      <c r="E29" s="123"/>
    </row>
    <row r="30" spans="1:5" ht="12.75" customHeight="1">
      <c r="A30" s="129" t="s">
        <v>168</v>
      </c>
      <c r="B30" s="128" t="s">
        <v>169</v>
      </c>
      <c r="C30" s="130"/>
      <c r="D30" s="126">
        <v>2.28</v>
      </c>
      <c r="E30" s="131"/>
    </row>
    <row r="31" spans="1:5" ht="12.75" customHeight="1">
      <c r="A31" s="132" t="s">
        <v>170</v>
      </c>
      <c r="B31" s="128" t="s">
        <v>171</v>
      </c>
      <c r="C31" s="123"/>
      <c r="D31" s="126">
        <v>6</v>
      </c>
      <c r="E31" s="123"/>
    </row>
    <row r="32" spans="1:5" ht="12.75" customHeight="1">
      <c r="A32" s="132"/>
      <c r="B32" s="125" t="s">
        <v>172</v>
      </c>
      <c r="C32" s="123"/>
      <c r="D32" s="123"/>
      <c r="E32" s="126">
        <v>198.75</v>
      </c>
    </row>
    <row r="33" spans="1:5" ht="12.75" customHeight="1">
      <c r="A33" s="132" t="s">
        <v>173</v>
      </c>
      <c r="B33" s="128" t="s">
        <v>174</v>
      </c>
      <c r="C33" s="123"/>
      <c r="D33" s="123"/>
      <c r="E33" s="126">
        <v>13.05</v>
      </c>
    </row>
    <row r="34" spans="1:5" ht="12.75" customHeight="1">
      <c r="A34" s="132" t="s">
        <v>175</v>
      </c>
      <c r="B34" s="128" t="s">
        <v>176</v>
      </c>
      <c r="C34" s="123"/>
      <c r="D34" s="123"/>
      <c r="E34" s="126">
        <v>3</v>
      </c>
    </row>
    <row r="35" spans="1:5" ht="12.75" customHeight="1">
      <c r="A35" s="133">
        <v>30206</v>
      </c>
      <c r="B35" s="128" t="s">
        <v>177</v>
      </c>
      <c r="C35" s="134"/>
      <c r="D35" s="134"/>
      <c r="E35" s="126">
        <v>8</v>
      </c>
    </row>
    <row r="36" spans="1:5" ht="12.75" customHeight="1">
      <c r="A36" s="133">
        <v>30207</v>
      </c>
      <c r="B36" s="128" t="s">
        <v>178</v>
      </c>
      <c r="C36" s="134"/>
      <c r="D36" s="134"/>
      <c r="E36" s="126">
        <v>3.1</v>
      </c>
    </row>
    <row r="37" spans="1:5" ht="12.75" customHeight="1">
      <c r="A37" s="133">
        <v>30208</v>
      </c>
      <c r="B37" s="128" t="s">
        <v>179</v>
      </c>
      <c r="C37" s="134"/>
      <c r="D37" s="134"/>
      <c r="E37" s="126">
        <v>3.7</v>
      </c>
    </row>
    <row r="38" spans="1:5" ht="12.75" customHeight="1">
      <c r="A38" s="133">
        <v>30209</v>
      </c>
      <c r="B38" s="128" t="s">
        <v>180</v>
      </c>
      <c r="C38" s="134"/>
      <c r="D38" s="134"/>
      <c r="E38" s="126">
        <v>2</v>
      </c>
    </row>
    <row r="39" spans="1:5" ht="12.75" customHeight="1">
      <c r="A39" s="133">
        <v>30211</v>
      </c>
      <c r="B39" s="128" t="s">
        <v>181</v>
      </c>
      <c r="C39" s="134"/>
      <c r="D39" s="134"/>
      <c r="E39" s="126">
        <v>36.5</v>
      </c>
    </row>
    <row r="40" spans="1:5" ht="12.75" customHeight="1">
      <c r="A40" s="133">
        <v>30213</v>
      </c>
      <c r="B40" s="128" t="s">
        <v>182</v>
      </c>
      <c r="C40" s="134"/>
      <c r="D40" s="134"/>
      <c r="E40" s="135">
        <v>10.6</v>
      </c>
    </row>
    <row r="41" spans="1:5" ht="12.75" customHeight="1">
      <c r="A41" s="133">
        <v>30215</v>
      </c>
      <c r="B41" s="128" t="s">
        <v>183</v>
      </c>
      <c r="C41" s="134"/>
      <c r="D41" s="134"/>
      <c r="E41" s="135">
        <v>2</v>
      </c>
    </row>
    <row r="42" spans="1:5" ht="12.75" customHeight="1">
      <c r="A42" s="133">
        <v>30216</v>
      </c>
      <c r="B42" s="128" t="s">
        <v>184</v>
      </c>
      <c r="C42" s="134"/>
      <c r="D42" s="134"/>
      <c r="E42" s="135">
        <v>3</v>
      </c>
    </row>
    <row r="43" spans="1:5" ht="12.75" customHeight="1">
      <c r="A43" s="133">
        <v>30217</v>
      </c>
      <c r="B43" s="128" t="s">
        <v>185</v>
      </c>
      <c r="C43" s="134"/>
      <c r="D43" s="134"/>
      <c r="E43" s="135">
        <v>23</v>
      </c>
    </row>
    <row r="44" spans="1:5" ht="12.75" customHeight="1">
      <c r="A44" s="133">
        <v>30228</v>
      </c>
      <c r="B44" s="128" t="s">
        <v>186</v>
      </c>
      <c r="C44" s="134"/>
      <c r="D44" s="134"/>
      <c r="E44" s="135">
        <v>47</v>
      </c>
    </row>
    <row r="45" spans="1:5" ht="12.75" customHeight="1">
      <c r="A45" s="133">
        <v>30229</v>
      </c>
      <c r="B45" s="128" t="s">
        <v>187</v>
      </c>
      <c r="C45" s="134"/>
      <c r="D45" s="134"/>
      <c r="E45" s="135">
        <v>2</v>
      </c>
    </row>
    <row r="46" spans="1:5" ht="12.75" customHeight="1">
      <c r="A46" s="133">
        <v>30231</v>
      </c>
      <c r="B46" s="128" t="s">
        <v>188</v>
      </c>
      <c r="C46" s="134"/>
      <c r="D46" s="134"/>
      <c r="E46" s="135">
        <v>21.9</v>
      </c>
    </row>
    <row r="47" spans="1:5" ht="12.75" customHeight="1">
      <c r="A47" s="133">
        <v>3023902</v>
      </c>
      <c r="B47" s="128" t="s">
        <v>189</v>
      </c>
      <c r="C47" s="134"/>
      <c r="D47" s="134"/>
      <c r="E47" s="126">
        <v>7.9</v>
      </c>
    </row>
    <row r="48" spans="1:5" ht="12.75" customHeight="1">
      <c r="A48" s="133">
        <v>3029903</v>
      </c>
      <c r="B48" s="128" t="s">
        <v>190</v>
      </c>
      <c r="C48" s="134"/>
      <c r="D48" s="134"/>
      <c r="E48" s="126">
        <v>12</v>
      </c>
    </row>
    <row r="49" spans="1:5" ht="12.75" customHeight="1">
      <c r="A49" s="133"/>
      <c r="B49" s="125" t="s">
        <v>191</v>
      </c>
      <c r="C49" s="134"/>
      <c r="D49" s="134"/>
      <c r="E49" s="126">
        <v>7.95</v>
      </c>
    </row>
    <row r="50" spans="1:5" ht="12.75" customHeight="1">
      <c r="A50" s="133">
        <v>31002</v>
      </c>
      <c r="B50" s="128" t="s">
        <v>192</v>
      </c>
      <c r="C50" s="134"/>
      <c r="D50" s="134"/>
      <c r="E50" s="126">
        <v>7.95</v>
      </c>
    </row>
  </sheetData>
  <sheetProtection/>
  <dataValidations count="1">
    <dataValidation type="list" allowBlank="1" showInputMessage="1" showErrorMessage="1" sqref="B8 B27 B32 B49 B50 B9:B26 B28:B31 B33:B48">
      <formula1>#REF!</formula1>
    </dataValidation>
  </dataValidations>
  <printOptions horizontalCentered="1"/>
  <pageMargins left="0.39" right="0.39" top="0.47" bottom="0.3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G7" sqref="G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61" t="s">
        <v>193</v>
      </c>
    </row>
    <row r="2" spans="1:7" ht="30" customHeight="1">
      <c r="A2" s="98" t="s">
        <v>194</v>
      </c>
      <c r="B2" s="98"/>
      <c r="C2" s="98"/>
      <c r="D2" s="99"/>
      <c r="E2" s="99"/>
      <c r="F2" s="99"/>
      <c r="G2" s="99"/>
    </row>
    <row r="3" spans="1:7" ht="18" customHeight="1">
      <c r="A3" s="100" t="s">
        <v>195</v>
      </c>
      <c r="B3" s="100" t="s">
        <v>65</v>
      </c>
      <c r="C3" s="100"/>
      <c r="G3" s="101" t="s">
        <v>3</v>
      </c>
    </row>
    <row r="4" spans="1:7" ht="31.5" customHeight="1">
      <c r="A4" s="102" t="s">
        <v>196</v>
      </c>
      <c r="B4" s="102" t="s">
        <v>197</v>
      </c>
      <c r="C4" s="102" t="s">
        <v>68</v>
      </c>
      <c r="D4" s="103" t="s">
        <v>198</v>
      </c>
      <c r="E4" s="102" t="s">
        <v>199</v>
      </c>
      <c r="F4" s="104" t="s">
        <v>200</v>
      </c>
      <c r="G4" s="102" t="s">
        <v>201</v>
      </c>
    </row>
    <row r="5" spans="1:7" ht="21.75" customHeight="1">
      <c r="A5" s="105" t="s">
        <v>82</v>
      </c>
      <c r="B5" s="105" t="s">
        <v>82</v>
      </c>
      <c r="C5" s="106">
        <v>1</v>
      </c>
      <c r="D5" s="107">
        <f>C5+1</f>
        <v>2</v>
      </c>
      <c r="E5" s="107">
        <f>D5+1</f>
        <v>3</v>
      </c>
      <c r="F5" s="107">
        <f>E5+1</f>
        <v>4</v>
      </c>
      <c r="G5" s="107">
        <f>F5+1</f>
        <v>5</v>
      </c>
    </row>
    <row r="6" spans="1:7" ht="22.5" customHeight="1">
      <c r="A6" s="108"/>
      <c r="B6" s="109" t="s">
        <v>68</v>
      </c>
      <c r="C6" s="110">
        <v>44.9</v>
      </c>
      <c r="D6" s="111">
        <v>0</v>
      </c>
      <c r="E6" s="111">
        <v>23</v>
      </c>
      <c r="F6" s="111">
        <v>21.9</v>
      </c>
      <c r="G6" s="112">
        <v>0</v>
      </c>
    </row>
    <row r="7" spans="1:7" ht="22.5" customHeight="1">
      <c r="A7" s="108" t="s">
        <v>202</v>
      </c>
      <c r="B7" s="109" t="s">
        <v>203</v>
      </c>
      <c r="C7" s="110">
        <v>44.9</v>
      </c>
      <c r="D7" s="111">
        <v>0</v>
      </c>
      <c r="E7" s="111">
        <v>23</v>
      </c>
      <c r="F7" s="111">
        <v>21.9</v>
      </c>
      <c r="G7" s="112">
        <v>0</v>
      </c>
    </row>
    <row r="8" spans="1:7" ht="12.75" customHeight="1">
      <c r="A8" s="113"/>
      <c r="B8" s="113"/>
      <c r="C8" s="113"/>
      <c r="D8" s="113"/>
      <c r="E8" s="113"/>
      <c r="F8" s="113"/>
      <c r="G8" s="113"/>
    </row>
    <row r="9" spans="1:7" ht="12.75" customHeight="1">
      <c r="A9" s="113"/>
      <c r="B9" s="113"/>
      <c r="C9" s="113"/>
      <c r="D9" s="113"/>
      <c r="E9" s="113"/>
      <c r="F9" s="113"/>
      <c r="G9" s="113"/>
    </row>
    <row r="10" spans="1:7" ht="12.75" customHeight="1">
      <c r="A10" s="113"/>
      <c r="B10" s="113"/>
      <c r="C10" s="113"/>
      <c r="D10" s="113"/>
      <c r="E10" s="113"/>
      <c r="F10" s="113"/>
      <c r="G10" s="113"/>
    </row>
    <row r="11" spans="1:7" ht="12.75" customHeight="1">
      <c r="A11" s="113"/>
      <c r="B11" s="113"/>
      <c r="C11" s="113"/>
      <c r="D11" s="113"/>
      <c r="E11" s="113"/>
      <c r="F11" s="113"/>
      <c r="G11" s="113"/>
    </row>
    <row r="12" spans="1:7" ht="12.75" customHeight="1">
      <c r="A12" s="113"/>
      <c r="B12" s="113"/>
      <c r="C12" s="113"/>
      <c r="D12" s="113"/>
      <c r="E12" s="113"/>
      <c r="F12" s="113"/>
      <c r="G12" s="113"/>
    </row>
    <row r="13" spans="1:7" ht="12.75" customHeight="1">
      <c r="A13" s="113"/>
      <c r="B13" s="113"/>
      <c r="C13" s="113"/>
      <c r="D13" s="113"/>
      <c r="E13" s="113"/>
      <c r="F13" s="113"/>
      <c r="G13" s="113"/>
    </row>
    <row r="14" spans="1:7" ht="12.75" customHeight="1">
      <c r="A14" s="113"/>
      <c r="B14" s="113"/>
      <c r="C14" s="113"/>
      <c r="D14" s="113"/>
      <c r="E14" s="113"/>
      <c r="F14" s="113"/>
      <c r="G14" s="113"/>
    </row>
    <row r="15" spans="5:7" ht="12.75" customHeight="1">
      <c r="E15" s="113"/>
      <c r="F15" s="113"/>
      <c r="G15" s="113"/>
    </row>
    <row r="16" spans="5:7" ht="12.75" customHeight="1">
      <c r="E16" s="113"/>
      <c r="G16" s="113"/>
    </row>
    <row r="17" spans="3:7" ht="12.75" customHeight="1">
      <c r="C17" s="113"/>
      <c r="E17" s="113"/>
      <c r="G17" s="113"/>
    </row>
    <row r="18" spans="3:7" ht="12.75" customHeight="1">
      <c r="C18" s="113"/>
      <c r="E18" s="113"/>
      <c r="G18" s="113"/>
    </row>
    <row r="19" spans="3:7" ht="12.75" customHeight="1">
      <c r="C19" s="113"/>
      <c r="G19" s="113"/>
    </row>
    <row r="20" spans="5:7" ht="12.75" customHeight="1">
      <c r="E20" s="113"/>
      <c r="G20" s="113"/>
    </row>
    <row r="24" ht="12.75" customHeight="1">
      <c r="D24" s="113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D7" sqref="D7:E7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61" t="s">
        <v>204</v>
      </c>
      <c r="F1" s="19"/>
      <c r="G1" s="19"/>
    </row>
    <row r="2" spans="1:7" ht="29.25" customHeight="1">
      <c r="A2" s="83" t="s">
        <v>205</v>
      </c>
      <c r="B2" s="83"/>
      <c r="C2" s="83"/>
      <c r="D2" s="83"/>
      <c r="E2" s="83"/>
      <c r="F2" s="84"/>
      <c r="G2" s="84"/>
    </row>
    <row r="3" spans="1:7" ht="21" customHeight="1">
      <c r="A3" s="1" t="s">
        <v>206</v>
      </c>
      <c r="B3" s="19"/>
      <c r="C3" s="19"/>
      <c r="D3" s="19"/>
      <c r="E3" s="61" t="s">
        <v>3</v>
      </c>
      <c r="F3" s="19"/>
      <c r="G3" s="19"/>
    </row>
    <row r="4" spans="1:7" ht="17.25" customHeight="1">
      <c r="A4" s="85" t="s">
        <v>103</v>
      </c>
      <c r="B4" s="86"/>
      <c r="C4" s="86" t="s">
        <v>119</v>
      </c>
      <c r="D4" s="87"/>
      <c r="E4" s="88"/>
      <c r="F4" s="19"/>
      <c r="G4" s="19"/>
    </row>
    <row r="5" spans="1:7" ht="21" customHeight="1">
      <c r="A5" s="89" t="s">
        <v>109</v>
      </c>
      <c r="B5" s="90" t="s">
        <v>110</v>
      </c>
      <c r="C5" s="91" t="s">
        <v>68</v>
      </c>
      <c r="D5" s="91" t="s">
        <v>104</v>
      </c>
      <c r="E5" s="91" t="s">
        <v>105</v>
      </c>
      <c r="F5" s="19"/>
      <c r="G5" s="19"/>
    </row>
    <row r="6" spans="1:7" ht="21" customHeight="1">
      <c r="A6" s="92" t="s">
        <v>82</v>
      </c>
      <c r="B6" s="92" t="s">
        <v>82</v>
      </c>
      <c r="C6" s="93">
        <v>1</v>
      </c>
      <c r="D6" s="93">
        <f>C6+1</f>
        <v>2</v>
      </c>
      <c r="E6" s="93">
        <f>D6+1</f>
        <v>3</v>
      </c>
      <c r="F6" s="19"/>
      <c r="G6" s="19"/>
    </row>
    <row r="7" spans="1:7" ht="18.75" customHeight="1">
      <c r="A7" s="94"/>
      <c r="B7" s="94"/>
      <c r="C7" s="95" t="s">
        <v>207</v>
      </c>
      <c r="D7" s="95" t="s">
        <v>207</v>
      </c>
      <c r="E7" s="95" t="s">
        <v>207</v>
      </c>
      <c r="F7" s="19"/>
      <c r="G7" s="19"/>
    </row>
    <row r="8" spans="1:7" ht="18.75" customHeight="1">
      <c r="A8" s="94"/>
      <c r="B8" s="94"/>
      <c r="C8" s="96"/>
      <c r="D8" s="96"/>
      <c r="E8" s="97"/>
      <c r="F8" s="19"/>
      <c r="G8" s="19"/>
    </row>
    <row r="9" spans="1:7" ht="18.75" customHeight="1">
      <c r="A9" s="94"/>
      <c r="B9" s="94"/>
      <c r="C9" s="96"/>
      <c r="D9" s="96"/>
      <c r="E9" s="97"/>
      <c r="F9" s="19"/>
      <c r="G9" s="19"/>
    </row>
    <row r="10" spans="1:7" ht="18.75" customHeight="1">
      <c r="A10" s="94"/>
      <c r="B10" s="94"/>
      <c r="C10" s="96"/>
      <c r="D10" s="96"/>
      <c r="E10" s="97"/>
      <c r="F10" s="19"/>
      <c r="G10" s="19"/>
    </row>
    <row r="11" spans="1:7" ht="18.75" customHeight="1">
      <c r="A11" s="94"/>
      <c r="B11" s="94"/>
      <c r="C11" s="96"/>
      <c r="D11" s="96"/>
      <c r="E11" s="97"/>
      <c r="F11" s="19"/>
      <c r="G11" s="19"/>
    </row>
    <row r="12" spans="1:7" ht="18.75" customHeight="1">
      <c r="A12" s="94"/>
      <c r="B12" s="94"/>
      <c r="C12" s="96"/>
      <c r="D12" s="96"/>
      <c r="E12" s="97"/>
      <c r="F12" s="19"/>
      <c r="G12" s="19"/>
    </row>
    <row r="13" spans="1:7" ht="18.75" customHeight="1">
      <c r="A13" s="94"/>
      <c r="B13" s="94"/>
      <c r="C13" s="96"/>
      <c r="D13" s="96"/>
      <c r="E13" s="97"/>
      <c r="F13" s="19"/>
      <c r="G13" s="19"/>
    </row>
    <row r="14" spans="1:7" ht="18.75" customHeight="1">
      <c r="A14" s="94"/>
      <c r="B14" s="94"/>
      <c r="C14" s="96"/>
      <c r="D14" s="96"/>
      <c r="E14" s="97"/>
      <c r="F14" s="19"/>
      <c r="G14" s="19"/>
    </row>
    <row r="15" spans="1:7" ht="18.75" customHeight="1">
      <c r="A15" s="94"/>
      <c r="B15" s="94"/>
      <c r="C15" s="96"/>
      <c r="D15" s="96"/>
      <c r="E15" s="97"/>
      <c r="F15" s="19"/>
      <c r="G15" s="19"/>
    </row>
    <row r="16" spans="1:7" ht="18.75" customHeight="1">
      <c r="A16" s="94"/>
      <c r="B16" s="94"/>
      <c r="C16" s="96"/>
      <c r="D16" s="96"/>
      <c r="E16" s="97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showZeros="0" workbookViewId="0" topLeftCell="A50">
      <selection activeCell="S71" sqref="S71"/>
    </sheetView>
  </sheetViews>
  <sheetFormatPr defaultColWidth="9.16015625" defaultRowHeight="12.75" customHeight="1"/>
  <cols>
    <col min="1" max="1" width="16.66015625" style="0" customWidth="1"/>
    <col min="2" max="2" width="20.83203125" style="0" customWidth="1"/>
    <col min="3" max="3" width="24.33203125" style="0" customWidth="1"/>
    <col min="4" max="4" width="21.66015625" style="0" customWidth="1"/>
    <col min="5" max="5" width="18.66015625" style="0" customWidth="1"/>
    <col min="6" max="6" width="12.33203125" style="0" customWidth="1"/>
    <col min="7" max="7" width="13.5" style="0" customWidth="1"/>
    <col min="8" max="8" width="12.33203125" style="0" customWidth="1"/>
    <col min="13" max="13" width="36.5" style="0" customWidth="1"/>
  </cols>
  <sheetData>
    <row r="1" spans="1:13" ht="21" customHeight="1">
      <c r="A1" s="19"/>
      <c r="B1" s="19"/>
      <c r="C1" s="19"/>
      <c r="D1" s="19"/>
      <c r="F1" s="19"/>
      <c r="G1" s="19"/>
      <c r="L1" s="61" t="s">
        <v>208</v>
      </c>
      <c r="M1" s="61"/>
    </row>
    <row r="2" spans="1:13" ht="29.25" customHeight="1">
      <c r="A2" s="20" t="s">
        <v>209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2.5" customHeight="1">
      <c r="A3" s="21" t="s">
        <v>210</v>
      </c>
      <c r="B3" s="21" t="s">
        <v>65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22.5" customHeight="1">
      <c r="A4" s="21" t="s">
        <v>211</v>
      </c>
      <c r="B4" s="21" t="s">
        <v>212</v>
      </c>
      <c r="C4" s="21"/>
      <c r="D4" s="21"/>
      <c r="E4" s="21"/>
      <c r="F4" s="21"/>
      <c r="G4" s="21" t="s">
        <v>213</v>
      </c>
      <c r="H4" s="21">
        <v>13970779343</v>
      </c>
      <c r="I4" s="21"/>
      <c r="J4" s="21"/>
      <c r="K4" s="21"/>
      <c r="L4" s="21"/>
      <c r="M4" s="21"/>
    </row>
    <row r="5" spans="1:13" ht="22.5" customHeight="1">
      <c r="A5" s="22" t="s">
        <v>214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22.5" customHeight="1">
      <c r="A6" s="21" t="s">
        <v>215</v>
      </c>
      <c r="B6" s="21"/>
      <c r="C6" s="21"/>
      <c r="D6" s="21"/>
      <c r="E6" s="23" t="s">
        <v>216</v>
      </c>
      <c r="F6" s="23"/>
      <c r="G6" s="23"/>
      <c r="H6" s="23"/>
      <c r="I6" s="23"/>
      <c r="J6" s="23"/>
      <c r="K6" s="23"/>
      <c r="L6" s="23"/>
      <c r="M6" s="23"/>
    </row>
    <row r="7" spans="1:13" ht="22.5" customHeight="1">
      <c r="A7" s="24" t="s">
        <v>217</v>
      </c>
      <c r="B7" s="24"/>
      <c r="C7" s="24"/>
      <c r="D7" s="24"/>
      <c r="E7" s="24" t="s">
        <v>218</v>
      </c>
      <c r="F7" s="24"/>
      <c r="G7" s="24"/>
      <c r="H7" s="24"/>
      <c r="I7" s="24"/>
      <c r="J7" s="24"/>
      <c r="K7" s="24"/>
      <c r="L7" s="24"/>
      <c r="M7" s="24"/>
    </row>
    <row r="8" spans="1:13" ht="22.5" customHeight="1">
      <c r="A8" s="21" t="s">
        <v>219</v>
      </c>
      <c r="B8" s="21"/>
      <c r="C8" s="21"/>
      <c r="D8" s="21"/>
      <c r="E8" s="21" t="s">
        <v>207</v>
      </c>
      <c r="F8" s="21"/>
      <c r="G8" s="21"/>
      <c r="H8" s="21"/>
      <c r="I8" s="21"/>
      <c r="J8" s="21"/>
      <c r="K8" s="21"/>
      <c r="L8" s="21"/>
      <c r="M8" s="21"/>
    </row>
    <row r="9" spans="1:13" ht="22.5" customHeight="1">
      <c r="A9" s="25" t="s">
        <v>220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22.5" customHeight="1">
      <c r="A10" s="21" t="s">
        <v>221</v>
      </c>
      <c r="B10" s="21"/>
      <c r="C10" s="21"/>
      <c r="D10" s="25" t="s">
        <v>222</v>
      </c>
      <c r="E10" s="25"/>
      <c r="F10" s="25"/>
      <c r="G10" s="26" t="s">
        <v>223</v>
      </c>
      <c r="H10" s="26"/>
      <c r="I10" s="25" t="s">
        <v>224</v>
      </c>
      <c r="J10" s="25"/>
      <c r="K10" s="25"/>
      <c r="L10" s="25"/>
      <c r="M10" s="25"/>
    </row>
    <row r="11" spans="1:13" ht="22.5" customHeight="1">
      <c r="A11" s="21" t="s">
        <v>225</v>
      </c>
      <c r="B11" s="21"/>
      <c r="C11" s="21"/>
      <c r="D11" s="25" t="s">
        <v>226</v>
      </c>
      <c r="E11" s="25"/>
      <c r="F11" s="25"/>
      <c r="G11" s="26" t="s">
        <v>227</v>
      </c>
      <c r="H11" s="26"/>
      <c r="I11" s="25"/>
      <c r="J11" s="25"/>
      <c r="K11" s="25"/>
      <c r="L11" s="25"/>
      <c r="M11" s="25"/>
    </row>
    <row r="12" spans="1:13" ht="30" customHeight="1">
      <c r="A12" s="21" t="s">
        <v>228</v>
      </c>
      <c r="B12" s="21"/>
      <c r="C12" s="21"/>
      <c r="D12" s="21" t="s">
        <v>229</v>
      </c>
      <c r="E12" s="21"/>
      <c r="F12" s="21"/>
      <c r="G12" s="21" t="s">
        <v>230</v>
      </c>
      <c r="H12" s="21"/>
      <c r="I12" s="21">
        <v>90</v>
      </c>
      <c r="J12" s="21"/>
      <c r="K12" s="21"/>
      <c r="L12" s="21"/>
      <c r="M12" s="21"/>
    </row>
    <row r="13" spans="1:13" ht="22.5" customHeight="1">
      <c r="A13" s="21" t="s">
        <v>231</v>
      </c>
      <c r="B13" s="21"/>
      <c r="C13" s="21"/>
      <c r="D13" s="21">
        <v>84</v>
      </c>
      <c r="E13" s="21"/>
      <c r="F13" s="21"/>
      <c r="G13" s="21" t="s">
        <v>232</v>
      </c>
      <c r="H13" s="21"/>
      <c r="I13" s="21">
        <v>8</v>
      </c>
      <c r="J13" s="21"/>
      <c r="K13" s="21"/>
      <c r="L13" s="21"/>
      <c r="M13" s="21"/>
    </row>
    <row r="14" spans="1:13" ht="22.5" customHeight="1">
      <c r="A14" s="21" t="s">
        <v>233</v>
      </c>
      <c r="B14" s="21"/>
      <c r="C14" s="21"/>
      <c r="D14" s="21">
        <v>76</v>
      </c>
      <c r="E14" s="21"/>
      <c r="F14" s="21"/>
      <c r="G14" s="21" t="s">
        <v>234</v>
      </c>
      <c r="H14" s="21"/>
      <c r="I14" s="21">
        <v>0</v>
      </c>
      <c r="J14" s="21"/>
      <c r="K14" s="21"/>
      <c r="L14" s="21"/>
      <c r="M14" s="21"/>
    </row>
    <row r="15" spans="1:13" ht="22.5" customHeight="1">
      <c r="A15" s="25" t="s">
        <v>235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22.5" customHeight="1">
      <c r="A16" s="27" t="s">
        <v>236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22.5" customHeight="1">
      <c r="A17" s="28" t="s">
        <v>237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22.5" customHeight="1">
      <c r="A18" s="21" t="s">
        <v>238</v>
      </c>
      <c r="B18" s="21"/>
      <c r="C18" s="21"/>
      <c r="D18" s="23">
        <v>1146.932</v>
      </c>
      <c r="E18" s="23"/>
      <c r="F18" s="23"/>
      <c r="G18" s="21" t="s">
        <v>239</v>
      </c>
      <c r="H18" s="21"/>
      <c r="I18" s="28">
        <v>1146.932</v>
      </c>
      <c r="J18" s="28"/>
      <c r="K18" s="28"/>
      <c r="L18" s="28"/>
      <c r="M18" s="28"/>
    </row>
    <row r="19" spans="1:13" ht="22.5" customHeight="1">
      <c r="A19" s="21" t="s">
        <v>240</v>
      </c>
      <c r="B19" s="21"/>
      <c r="C19" s="21"/>
      <c r="D19" s="28">
        <v>1146.332</v>
      </c>
      <c r="E19" s="28"/>
      <c r="F19" s="28"/>
      <c r="G19" s="21" t="s">
        <v>241</v>
      </c>
      <c r="H19" s="21"/>
      <c r="I19" s="62">
        <v>0.9995</v>
      </c>
      <c r="J19" s="28"/>
      <c r="K19" s="28"/>
      <c r="L19" s="28"/>
      <c r="M19" s="28"/>
    </row>
    <row r="20" spans="1:13" ht="22.5" customHeight="1">
      <c r="A20" s="21" t="s">
        <v>242</v>
      </c>
      <c r="B20" s="21"/>
      <c r="C20" s="21"/>
      <c r="D20" s="28">
        <v>0.6</v>
      </c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22.5" customHeight="1">
      <c r="A21" s="28" t="s">
        <v>243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22.5" customHeight="1">
      <c r="A22" s="21" t="s">
        <v>244</v>
      </c>
      <c r="B22" s="21"/>
      <c r="C22" s="21"/>
      <c r="D22" s="23">
        <v>3279.58</v>
      </c>
      <c r="E22" s="23"/>
      <c r="F22" s="23"/>
      <c r="G22" s="21" t="s">
        <v>245</v>
      </c>
      <c r="H22" s="21"/>
      <c r="I22" s="28">
        <v>0</v>
      </c>
      <c r="J22" s="28"/>
      <c r="K22" s="28"/>
      <c r="L22" s="28"/>
      <c r="M22" s="28"/>
    </row>
    <row r="23" spans="1:13" ht="22.5" customHeight="1">
      <c r="A23" s="21" t="s">
        <v>246</v>
      </c>
      <c r="B23" s="21"/>
      <c r="C23" s="21"/>
      <c r="D23" s="28">
        <v>883.99</v>
      </c>
      <c r="E23" s="28"/>
      <c r="F23" s="28"/>
      <c r="G23" s="21" t="s">
        <v>247</v>
      </c>
      <c r="H23" s="21"/>
      <c r="I23" s="28">
        <v>2395.59</v>
      </c>
      <c r="J23" s="28"/>
      <c r="K23" s="28"/>
      <c r="L23" s="28"/>
      <c r="M23" s="28"/>
    </row>
    <row r="24" spans="1:13" ht="22.5" customHeight="1">
      <c r="A24" s="21" t="s">
        <v>248</v>
      </c>
      <c r="B24" s="21"/>
      <c r="C24" s="21"/>
      <c r="D24" s="28">
        <v>3279.58</v>
      </c>
      <c r="E24" s="28"/>
      <c r="F24" s="28"/>
      <c r="G24" s="21" t="s">
        <v>249</v>
      </c>
      <c r="H24" s="21"/>
      <c r="I24" s="28">
        <v>980.71</v>
      </c>
      <c r="J24" s="28"/>
      <c r="K24" s="28"/>
      <c r="L24" s="28"/>
      <c r="M24" s="28"/>
    </row>
    <row r="25" spans="1:13" ht="22.5" customHeight="1">
      <c r="A25" s="21" t="s">
        <v>125</v>
      </c>
      <c r="B25" s="21"/>
      <c r="C25" s="21"/>
      <c r="D25" s="28">
        <v>198.75</v>
      </c>
      <c r="E25" s="28"/>
      <c r="F25" s="28"/>
      <c r="G25" s="29" t="s">
        <v>250</v>
      </c>
      <c r="H25" s="29"/>
      <c r="I25" s="23">
        <v>2066</v>
      </c>
      <c r="J25" s="23"/>
      <c r="K25" s="23"/>
      <c r="L25" s="23"/>
      <c r="M25" s="23"/>
    </row>
    <row r="26" spans="1:13" ht="22.5" customHeight="1">
      <c r="A26" s="28" t="s">
        <v>251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22.5" customHeight="1">
      <c r="A27" s="30" t="s">
        <v>207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22.5" customHeight="1">
      <c r="A28" s="22" t="s">
        <v>252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22.5" customHeight="1">
      <c r="A29" s="31" t="s">
        <v>253</v>
      </c>
      <c r="B29" s="31"/>
      <c r="C29" s="31"/>
      <c r="D29" s="31"/>
      <c r="E29" s="31" t="s">
        <v>254</v>
      </c>
      <c r="F29" s="31"/>
      <c r="G29" s="31"/>
      <c r="H29" s="31"/>
      <c r="I29" s="31"/>
      <c r="J29" s="31" t="s">
        <v>255</v>
      </c>
      <c r="K29" s="31"/>
      <c r="L29" s="31"/>
      <c r="M29" s="31"/>
    </row>
    <row r="30" spans="1:13" ht="22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22.5" customHeight="1">
      <c r="A31" s="32" t="s">
        <v>229</v>
      </c>
      <c r="B31" s="32"/>
      <c r="C31" s="32"/>
      <c r="D31" s="32"/>
      <c r="E31" s="32" t="s">
        <v>256</v>
      </c>
      <c r="F31" s="32"/>
      <c r="G31" s="32"/>
      <c r="H31" s="32"/>
      <c r="I31" s="32"/>
      <c r="J31" s="32" t="s">
        <v>256</v>
      </c>
      <c r="K31" s="32"/>
      <c r="L31" s="32"/>
      <c r="M31" s="32"/>
    </row>
    <row r="32" spans="1:13" ht="22.5" customHeight="1">
      <c r="A32" s="22" t="s">
        <v>257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22.5" customHeight="1">
      <c r="A33" s="26" t="s">
        <v>258</v>
      </c>
      <c r="B33" s="26"/>
      <c r="C33" s="26" t="s">
        <v>259</v>
      </c>
      <c r="D33" s="26" t="s">
        <v>260</v>
      </c>
      <c r="E33" s="26" t="s">
        <v>261</v>
      </c>
      <c r="F33" s="21" t="s">
        <v>262</v>
      </c>
      <c r="G33" s="21"/>
      <c r="H33" s="21" t="s">
        <v>263</v>
      </c>
      <c r="I33" s="21"/>
      <c r="J33" s="21"/>
      <c r="K33" s="21"/>
      <c r="L33" s="21"/>
      <c r="M33" s="63" t="s">
        <v>264</v>
      </c>
    </row>
    <row r="34" spans="1:13" ht="30" customHeight="1">
      <c r="A34" s="26"/>
      <c r="B34" s="26"/>
      <c r="C34" s="26"/>
      <c r="D34" s="26"/>
      <c r="E34" s="26"/>
      <c r="F34" s="21"/>
      <c r="G34" s="21"/>
      <c r="H34" s="21" t="s">
        <v>265</v>
      </c>
      <c r="I34" s="21" t="s">
        <v>266</v>
      </c>
      <c r="J34" s="21"/>
      <c r="K34" s="21" t="s">
        <v>267</v>
      </c>
      <c r="L34" s="21"/>
      <c r="M34" s="63"/>
    </row>
    <row r="35" spans="1:13" ht="22.5" customHeight="1">
      <c r="A35" s="26" t="s">
        <v>268</v>
      </c>
      <c r="B35" s="26"/>
      <c r="C35" s="21" t="s">
        <v>268</v>
      </c>
      <c r="D35" s="21"/>
      <c r="E35" s="21"/>
      <c r="F35" s="21" t="s">
        <v>206</v>
      </c>
      <c r="G35" s="21"/>
      <c r="H35" s="21">
        <v>3279.58</v>
      </c>
      <c r="I35" s="21">
        <v>883.99</v>
      </c>
      <c r="J35" s="21"/>
      <c r="K35" s="64">
        <v>2395.59</v>
      </c>
      <c r="L35" s="65"/>
      <c r="M35" s="21" t="s">
        <v>269</v>
      </c>
    </row>
    <row r="36" spans="1:13" ht="22.5" customHeight="1">
      <c r="A36" s="22" t="s">
        <v>270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22.5" customHeight="1">
      <c r="A37" s="28" t="s">
        <v>271</v>
      </c>
      <c r="B37" s="33"/>
      <c r="C37" s="22" t="s">
        <v>272</v>
      </c>
      <c r="D37" s="22"/>
      <c r="E37" s="34" t="s">
        <v>273</v>
      </c>
      <c r="F37" s="22"/>
      <c r="G37" s="22" t="s">
        <v>274</v>
      </c>
      <c r="H37" s="22"/>
      <c r="I37" s="22"/>
      <c r="J37" s="22"/>
      <c r="K37" s="28" t="s">
        <v>275</v>
      </c>
      <c r="L37" s="28"/>
      <c r="M37" s="28"/>
    </row>
    <row r="38" spans="1:13" ht="22.5" customHeight="1">
      <c r="A38" s="31" t="s">
        <v>276</v>
      </c>
      <c r="B38" s="35"/>
      <c r="C38" s="36" t="s">
        <v>277</v>
      </c>
      <c r="D38" s="36"/>
      <c r="E38" s="37" t="s">
        <v>278</v>
      </c>
      <c r="F38" s="38"/>
      <c r="G38" s="26">
        <v>84</v>
      </c>
      <c r="H38" s="26"/>
      <c r="I38" s="26"/>
      <c r="J38" s="26"/>
      <c r="K38" s="66" t="s">
        <v>206</v>
      </c>
      <c r="L38" s="66"/>
      <c r="M38" s="66"/>
    </row>
    <row r="39" spans="1:13" ht="22.5" customHeight="1">
      <c r="A39" s="31" t="s">
        <v>279</v>
      </c>
      <c r="B39" s="35"/>
      <c r="C39" s="36"/>
      <c r="D39" s="36"/>
      <c r="E39" s="37" t="s">
        <v>280</v>
      </c>
      <c r="F39" s="38"/>
      <c r="G39" s="26">
        <v>0</v>
      </c>
      <c r="H39" s="26"/>
      <c r="I39" s="26"/>
      <c r="J39" s="26"/>
      <c r="K39" s="66" t="s">
        <v>206</v>
      </c>
      <c r="L39" s="66"/>
      <c r="M39" s="66"/>
    </row>
    <row r="40" spans="1:13" ht="22.5" customHeight="1">
      <c r="A40" s="31" t="s">
        <v>279</v>
      </c>
      <c r="B40" s="35"/>
      <c r="C40" s="36"/>
      <c r="D40" s="36"/>
      <c r="E40" s="37" t="s">
        <v>281</v>
      </c>
      <c r="F40" s="38"/>
      <c r="G40" s="26">
        <v>23</v>
      </c>
      <c r="H40" s="26"/>
      <c r="I40" s="26"/>
      <c r="J40" s="26"/>
      <c r="K40" s="66" t="s">
        <v>206</v>
      </c>
      <c r="L40" s="66"/>
      <c r="M40" s="66"/>
    </row>
    <row r="41" spans="1:13" ht="22.5" customHeight="1">
      <c r="A41" s="31"/>
      <c r="B41" s="35"/>
      <c r="C41" s="36"/>
      <c r="D41" s="36"/>
      <c r="E41" s="39" t="s">
        <v>282</v>
      </c>
      <c r="F41" s="40"/>
      <c r="G41" s="41">
        <v>19</v>
      </c>
      <c r="H41" s="42"/>
      <c r="I41" s="42"/>
      <c r="J41" s="67"/>
      <c r="K41" s="68"/>
      <c r="L41" s="69"/>
      <c r="M41" s="70"/>
    </row>
    <row r="42" spans="1:13" ht="22.5" customHeight="1">
      <c r="A42" s="31"/>
      <c r="B42" s="35"/>
      <c r="C42" s="36" t="s">
        <v>283</v>
      </c>
      <c r="D42" s="36"/>
      <c r="E42" s="43" t="s">
        <v>284</v>
      </c>
      <c r="F42" s="44"/>
      <c r="G42" s="45" t="s">
        <v>285</v>
      </c>
      <c r="H42" s="46"/>
      <c r="I42" s="46"/>
      <c r="J42" s="44"/>
      <c r="K42" s="68"/>
      <c r="L42" s="69"/>
      <c r="M42" s="70"/>
    </row>
    <row r="43" spans="1:13" ht="22.5" customHeight="1">
      <c r="A43" s="31"/>
      <c r="B43" s="35"/>
      <c r="C43" s="36"/>
      <c r="D43" s="36"/>
      <c r="E43" s="47" t="s">
        <v>286</v>
      </c>
      <c r="F43" s="47"/>
      <c r="G43" s="45" t="s">
        <v>285</v>
      </c>
      <c r="H43" s="46"/>
      <c r="I43" s="46"/>
      <c r="J43" s="44"/>
      <c r="K43" s="68"/>
      <c r="L43" s="69"/>
      <c r="M43" s="70"/>
    </row>
    <row r="44" spans="1:13" ht="22.5" customHeight="1">
      <c r="A44" s="31"/>
      <c r="B44" s="35"/>
      <c r="C44" s="36"/>
      <c r="D44" s="36"/>
      <c r="E44" s="43" t="s">
        <v>287</v>
      </c>
      <c r="F44" s="44"/>
      <c r="G44" s="45" t="s">
        <v>288</v>
      </c>
      <c r="H44" s="46"/>
      <c r="I44" s="46"/>
      <c r="J44" s="44"/>
      <c r="K44" s="68"/>
      <c r="L44" s="69"/>
      <c r="M44" s="70"/>
    </row>
    <row r="45" spans="1:13" ht="22.5" customHeight="1">
      <c r="A45" s="31"/>
      <c r="B45" s="35"/>
      <c r="C45" s="36"/>
      <c r="D45" s="36"/>
      <c r="E45" s="43" t="s">
        <v>289</v>
      </c>
      <c r="F45" s="44"/>
      <c r="G45" s="45" t="s">
        <v>285</v>
      </c>
      <c r="H45" s="46"/>
      <c r="I45" s="46"/>
      <c r="J45" s="44"/>
      <c r="K45" s="68"/>
      <c r="L45" s="69"/>
      <c r="M45" s="70"/>
    </row>
    <row r="46" spans="1:13" ht="22.5" customHeight="1">
      <c r="A46" s="31"/>
      <c r="B46" s="35"/>
      <c r="C46" s="36"/>
      <c r="D46" s="36"/>
      <c r="E46" s="43" t="s">
        <v>290</v>
      </c>
      <c r="F46" s="44"/>
      <c r="G46" s="45" t="s">
        <v>285</v>
      </c>
      <c r="H46" s="46"/>
      <c r="I46" s="46"/>
      <c r="J46" s="44"/>
      <c r="K46" s="68"/>
      <c r="L46" s="69"/>
      <c r="M46" s="70"/>
    </row>
    <row r="47" spans="1:13" ht="22.5" customHeight="1">
      <c r="A47" s="31"/>
      <c r="B47" s="31"/>
      <c r="C47" s="36" t="s">
        <v>291</v>
      </c>
      <c r="D47" s="36"/>
      <c r="E47" s="45" t="s">
        <v>292</v>
      </c>
      <c r="F47" s="44"/>
      <c r="G47" s="45" t="s">
        <v>285</v>
      </c>
      <c r="H47" s="46"/>
      <c r="I47" s="46"/>
      <c r="J47" s="44"/>
      <c r="K47" s="68"/>
      <c r="L47" s="69"/>
      <c r="M47" s="70"/>
    </row>
    <row r="48" spans="1:13" ht="22.5" customHeight="1">
      <c r="A48" s="31"/>
      <c r="B48" s="31"/>
      <c r="C48" s="36"/>
      <c r="D48" s="36"/>
      <c r="E48" s="45" t="s">
        <v>293</v>
      </c>
      <c r="F48" s="44"/>
      <c r="G48" s="45" t="s">
        <v>288</v>
      </c>
      <c r="H48" s="46"/>
      <c r="I48" s="46"/>
      <c r="J48" s="44"/>
      <c r="K48" s="68"/>
      <c r="L48" s="69"/>
      <c r="M48" s="70"/>
    </row>
    <row r="49" spans="1:13" ht="22.5" customHeight="1">
      <c r="A49" s="31"/>
      <c r="B49" s="31"/>
      <c r="C49" s="36"/>
      <c r="D49" s="36"/>
      <c r="E49" s="45" t="s">
        <v>294</v>
      </c>
      <c r="F49" s="44"/>
      <c r="G49" s="45" t="s">
        <v>288</v>
      </c>
      <c r="H49" s="46"/>
      <c r="I49" s="46"/>
      <c r="J49" s="44"/>
      <c r="K49" s="68"/>
      <c r="L49" s="69"/>
      <c r="M49" s="70"/>
    </row>
    <row r="50" spans="1:13" ht="22.5" customHeight="1">
      <c r="A50" s="31"/>
      <c r="B50" s="31"/>
      <c r="C50" s="36"/>
      <c r="D50" s="36"/>
      <c r="E50" s="45" t="s">
        <v>295</v>
      </c>
      <c r="F50" s="44"/>
      <c r="G50" s="45" t="s">
        <v>288</v>
      </c>
      <c r="H50" s="46"/>
      <c r="I50" s="46"/>
      <c r="J50" s="44"/>
      <c r="K50" s="68"/>
      <c r="L50" s="69"/>
      <c r="M50" s="70"/>
    </row>
    <row r="51" spans="1:13" ht="22.5" customHeight="1">
      <c r="A51" s="31"/>
      <c r="B51" s="31"/>
      <c r="C51" s="48" t="s">
        <v>296</v>
      </c>
      <c r="D51" s="49"/>
      <c r="E51" s="45" t="s">
        <v>124</v>
      </c>
      <c r="F51" s="44"/>
      <c r="G51" s="41">
        <v>7450431</v>
      </c>
      <c r="H51" s="42"/>
      <c r="I51" s="42"/>
      <c r="J51" s="67"/>
      <c r="K51" s="68"/>
      <c r="L51" s="69"/>
      <c r="M51" s="70"/>
    </row>
    <row r="52" spans="1:13" ht="22.5" customHeight="1">
      <c r="A52" s="31"/>
      <c r="B52" s="31"/>
      <c r="C52" s="50"/>
      <c r="D52" s="51"/>
      <c r="E52" s="45" t="s">
        <v>125</v>
      </c>
      <c r="F52" s="44"/>
      <c r="G52" s="41">
        <v>637500</v>
      </c>
      <c r="H52" s="42"/>
      <c r="I52" s="42"/>
      <c r="J52" s="67"/>
      <c r="K52" s="68"/>
      <c r="L52" s="69"/>
      <c r="M52" s="70"/>
    </row>
    <row r="53" spans="1:13" ht="22.5" customHeight="1">
      <c r="A53" s="31"/>
      <c r="B53" s="31"/>
      <c r="C53" s="52"/>
      <c r="D53" s="53"/>
      <c r="E53" s="45" t="s">
        <v>297</v>
      </c>
      <c r="F53" s="44"/>
      <c r="G53" s="41">
        <v>752000</v>
      </c>
      <c r="H53" s="42"/>
      <c r="I53" s="42"/>
      <c r="J53" s="67"/>
      <c r="K53" s="68"/>
      <c r="L53" s="69"/>
      <c r="M53" s="70"/>
    </row>
    <row r="54" spans="1:13" ht="22.5" customHeight="1">
      <c r="A54" s="31" t="s">
        <v>298</v>
      </c>
      <c r="B54" s="31"/>
      <c r="C54" s="54" t="s">
        <v>299</v>
      </c>
      <c r="D54" s="55"/>
      <c r="E54" s="38" t="s">
        <v>300</v>
      </c>
      <c r="F54" s="38"/>
      <c r="G54" s="45"/>
      <c r="H54" s="46"/>
      <c r="I54" s="46"/>
      <c r="J54" s="44"/>
      <c r="K54" s="66" t="s">
        <v>206</v>
      </c>
      <c r="L54" s="66"/>
      <c r="M54" s="66"/>
    </row>
    <row r="55" spans="1:13" ht="22.5" customHeight="1">
      <c r="A55" s="31"/>
      <c r="B55" s="31"/>
      <c r="C55" s="56"/>
      <c r="D55" s="57"/>
      <c r="E55" s="58" t="s">
        <v>301</v>
      </c>
      <c r="F55" s="40"/>
      <c r="G55" s="45" t="s">
        <v>269</v>
      </c>
      <c r="H55" s="46"/>
      <c r="I55" s="46"/>
      <c r="J55" s="44"/>
      <c r="K55" s="68"/>
      <c r="L55" s="69"/>
      <c r="M55" s="70"/>
    </row>
    <row r="56" spans="1:13" ht="22.5" customHeight="1">
      <c r="A56" s="31"/>
      <c r="B56" s="31"/>
      <c r="C56" s="59"/>
      <c r="D56" s="60"/>
      <c r="E56" s="58" t="s">
        <v>302</v>
      </c>
      <c r="F56" s="40"/>
      <c r="G56" s="45" t="s">
        <v>222</v>
      </c>
      <c r="H56" s="46"/>
      <c r="I56" s="46"/>
      <c r="J56" s="44"/>
      <c r="K56" s="68"/>
      <c r="L56" s="69"/>
      <c r="M56" s="70"/>
    </row>
    <row r="57" spans="1:13" ht="22.5" customHeight="1">
      <c r="A57" s="31"/>
      <c r="B57" s="31"/>
      <c r="C57" s="54" t="s">
        <v>303</v>
      </c>
      <c r="D57" s="55"/>
      <c r="E57" s="45" t="s">
        <v>304</v>
      </c>
      <c r="F57" s="44"/>
      <c r="G57" s="45" t="s">
        <v>222</v>
      </c>
      <c r="H57" s="46"/>
      <c r="I57" s="46"/>
      <c r="J57" s="44"/>
      <c r="K57" s="68"/>
      <c r="L57" s="69"/>
      <c r="M57" s="70"/>
    </row>
    <row r="58" spans="1:13" ht="22.5" customHeight="1">
      <c r="A58" s="31"/>
      <c r="B58" s="31"/>
      <c r="C58" s="56"/>
      <c r="D58" s="57"/>
      <c r="E58" s="45" t="s">
        <v>305</v>
      </c>
      <c r="F58" s="44"/>
      <c r="G58" s="45" t="s">
        <v>222</v>
      </c>
      <c r="H58" s="46"/>
      <c r="I58" s="46"/>
      <c r="J58" s="44"/>
      <c r="K58" s="68"/>
      <c r="L58" s="69"/>
      <c r="M58" s="70"/>
    </row>
    <row r="59" spans="1:13" ht="22.5" customHeight="1">
      <c r="A59" s="31"/>
      <c r="B59" s="31"/>
      <c r="C59" s="59"/>
      <c r="D59" s="60"/>
      <c r="E59" s="45" t="s">
        <v>306</v>
      </c>
      <c r="F59" s="44"/>
      <c r="G59" s="45" t="s">
        <v>222</v>
      </c>
      <c r="H59" s="46"/>
      <c r="I59" s="46"/>
      <c r="J59" s="44"/>
      <c r="K59" s="68"/>
      <c r="L59" s="69"/>
      <c r="M59" s="70"/>
    </row>
    <row r="60" spans="1:13" ht="22.5" customHeight="1">
      <c r="A60" s="31"/>
      <c r="B60" s="31"/>
      <c r="C60" s="54" t="s">
        <v>307</v>
      </c>
      <c r="D60" s="55"/>
      <c r="E60" s="45" t="s">
        <v>308</v>
      </c>
      <c r="F60" s="44"/>
      <c r="G60" s="45" t="s">
        <v>222</v>
      </c>
      <c r="H60" s="46"/>
      <c r="I60" s="46"/>
      <c r="J60" s="44"/>
      <c r="K60" s="68"/>
      <c r="L60" s="69"/>
      <c r="M60" s="70"/>
    </row>
    <row r="61" spans="1:13" ht="22.5" customHeight="1">
      <c r="A61" s="31"/>
      <c r="B61" s="31"/>
      <c r="C61" s="56"/>
      <c r="D61" s="57"/>
      <c r="E61" s="45" t="s">
        <v>309</v>
      </c>
      <c r="F61" s="44"/>
      <c r="G61" s="45" t="s">
        <v>222</v>
      </c>
      <c r="H61" s="46"/>
      <c r="I61" s="46"/>
      <c r="J61" s="44"/>
      <c r="K61" s="68"/>
      <c r="L61" s="69"/>
      <c r="M61" s="70"/>
    </row>
    <row r="62" spans="1:13" ht="22.5" customHeight="1">
      <c r="A62" s="31"/>
      <c r="B62" s="31"/>
      <c r="C62" s="59"/>
      <c r="D62" s="60"/>
      <c r="E62" s="45" t="s">
        <v>310</v>
      </c>
      <c r="F62" s="44"/>
      <c r="G62" s="45" t="s">
        <v>222</v>
      </c>
      <c r="H62" s="46"/>
      <c r="I62" s="46"/>
      <c r="J62" s="44"/>
      <c r="K62" s="68"/>
      <c r="L62" s="69"/>
      <c r="M62" s="70"/>
    </row>
    <row r="63" spans="1:13" ht="22.5" customHeight="1">
      <c r="A63" s="31"/>
      <c r="B63" s="31"/>
      <c r="C63" s="54" t="s">
        <v>311</v>
      </c>
      <c r="D63" s="55"/>
      <c r="E63" s="45" t="s">
        <v>312</v>
      </c>
      <c r="F63" s="44"/>
      <c r="G63" s="45" t="s">
        <v>222</v>
      </c>
      <c r="H63" s="46"/>
      <c r="I63" s="46"/>
      <c r="J63" s="44"/>
      <c r="K63" s="68"/>
      <c r="L63" s="69"/>
      <c r="M63" s="70"/>
    </row>
    <row r="64" spans="1:13" ht="22.5" customHeight="1">
      <c r="A64" s="31"/>
      <c r="B64" s="31"/>
      <c r="C64" s="56"/>
      <c r="D64" s="57"/>
      <c r="E64" s="45" t="s">
        <v>313</v>
      </c>
      <c r="F64" s="44"/>
      <c r="G64" s="45" t="s">
        <v>222</v>
      </c>
      <c r="H64" s="46"/>
      <c r="I64" s="46"/>
      <c r="J64" s="44"/>
      <c r="K64" s="68"/>
      <c r="L64" s="69"/>
      <c r="M64" s="70"/>
    </row>
    <row r="65" spans="1:13" ht="22.5" customHeight="1">
      <c r="A65" s="31"/>
      <c r="B65" s="31"/>
      <c r="C65" s="59"/>
      <c r="D65" s="60"/>
      <c r="E65" s="45" t="s">
        <v>314</v>
      </c>
      <c r="F65" s="44"/>
      <c r="G65" s="45" t="s">
        <v>222</v>
      </c>
      <c r="H65" s="46"/>
      <c r="I65" s="46"/>
      <c r="J65" s="44"/>
      <c r="K65" s="68"/>
      <c r="L65" s="69"/>
      <c r="M65" s="70"/>
    </row>
    <row r="66" spans="1:13" ht="22.5" customHeight="1">
      <c r="A66" s="71" t="s">
        <v>315</v>
      </c>
      <c r="B66" s="72"/>
      <c r="C66" s="73" t="s">
        <v>315</v>
      </c>
      <c r="D66" s="74"/>
      <c r="E66" s="45" t="s">
        <v>316</v>
      </c>
      <c r="F66" s="44"/>
      <c r="G66" s="45" t="s">
        <v>317</v>
      </c>
      <c r="H66" s="46"/>
      <c r="I66" s="46"/>
      <c r="J66" s="44"/>
      <c r="K66" s="68"/>
      <c r="L66" s="69"/>
      <c r="M66" s="70"/>
    </row>
    <row r="67" spans="1:13" ht="22.5" customHeight="1">
      <c r="A67" s="73"/>
      <c r="B67" s="74"/>
      <c r="C67" s="73"/>
      <c r="D67" s="74"/>
      <c r="E67" s="45" t="s">
        <v>318</v>
      </c>
      <c r="F67" s="44"/>
      <c r="G67" s="45" t="s">
        <v>317</v>
      </c>
      <c r="H67" s="46"/>
      <c r="I67" s="46"/>
      <c r="J67" s="44"/>
      <c r="K67" s="68"/>
      <c r="L67" s="69"/>
      <c r="M67" s="70"/>
    </row>
    <row r="68" spans="1:13" ht="22.5" customHeight="1">
      <c r="A68" s="75"/>
      <c r="B68" s="76"/>
      <c r="C68" s="75"/>
      <c r="D68" s="76"/>
      <c r="E68" s="77" t="s">
        <v>319</v>
      </c>
      <c r="F68" s="78"/>
      <c r="G68" s="45" t="s">
        <v>317</v>
      </c>
      <c r="H68" s="46"/>
      <c r="I68" s="46"/>
      <c r="J68" s="44"/>
      <c r="K68" s="66" t="s">
        <v>206</v>
      </c>
      <c r="L68" s="66"/>
      <c r="M68" s="66"/>
    </row>
    <row r="69" spans="1:13" ht="30" customHeight="1">
      <c r="A69" s="79" t="s">
        <v>320</v>
      </c>
      <c r="B69" s="79"/>
      <c r="C69" s="80"/>
      <c r="D69" s="80"/>
      <c r="E69" s="80" t="s">
        <v>321</v>
      </c>
      <c r="F69" s="80" t="s">
        <v>212</v>
      </c>
      <c r="G69" s="80"/>
      <c r="H69" s="80"/>
      <c r="I69" s="80"/>
      <c r="J69" s="80" t="s">
        <v>322</v>
      </c>
      <c r="K69" s="80"/>
      <c r="L69" s="81">
        <v>44296</v>
      </c>
      <c r="M69" s="82"/>
    </row>
  </sheetData>
  <sheetProtection/>
  <mergeCells count="202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L35"/>
    <mergeCell ref="A36:M36"/>
    <mergeCell ref="A37:B37"/>
    <mergeCell ref="C37:D37"/>
    <mergeCell ref="E37:F37"/>
    <mergeCell ref="G37:J37"/>
    <mergeCell ref="K37:M37"/>
    <mergeCell ref="E38:F38"/>
    <mergeCell ref="G38:J38"/>
    <mergeCell ref="K38:M38"/>
    <mergeCell ref="E39:F39"/>
    <mergeCell ref="G39:J39"/>
    <mergeCell ref="K39:M39"/>
    <mergeCell ref="E40:F40"/>
    <mergeCell ref="G40:J40"/>
    <mergeCell ref="K40:M40"/>
    <mergeCell ref="E41:F41"/>
    <mergeCell ref="G41:J41"/>
    <mergeCell ref="K41:M41"/>
    <mergeCell ref="E42:F42"/>
    <mergeCell ref="G42:J42"/>
    <mergeCell ref="K42:M42"/>
    <mergeCell ref="E43:F43"/>
    <mergeCell ref="G43:J43"/>
    <mergeCell ref="K43:M43"/>
    <mergeCell ref="E44:F44"/>
    <mergeCell ref="G44:J44"/>
    <mergeCell ref="K44:M44"/>
    <mergeCell ref="E45:F45"/>
    <mergeCell ref="G45:J45"/>
    <mergeCell ref="K45:M45"/>
    <mergeCell ref="E46:F46"/>
    <mergeCell ref="G46:J46"/>
    <mergeCell ref="K46:M46"/>
    <mergeCell ref="E47:F47"/>
    <mergeCell ref="G47:J47"/>
    <mergeCell ref="K47:M47"/>
    <mergeCell ref="E48:F48"/>
    <mergeCell ref="G48:J48"/>
    <mergeCell ref="K48:M48"/>
    <mergeCell ref="E49:F49"/>
    <mergeCell ref="G49:J49"/>
    <mergeCell ref="K49:M49"/>
    <mergeCell ref="E50:F50"/>
    <mergeCell ref="G50:J50"/>
    <mergeCell ref="K50:M50"/>
    <mergeCell ref="E51:F51"/>
    <mergeCell ref="G51:J51"/>
    <mergeCell ref="K51:M51"/>
    <mergeCell ref="E52:F52"/>
    <mergeCell ref="G52:J52"/>
    <mergeCell ref="K52:M52"/>
    <mergeCell ref="E53:F53"/>
    <mergeCell ref="G53:J53"/>
    <mergeCell ref="K53:M53"/>
    <mergeCell ref="E54:F54"/>
    <mergeCell ref="G54:J54"/>
    <mergeCell ref="K54:M54"/>
    <mergeCell ref="E55:F55"/>
    <mergeCell ref="G55:J55"/>
    <mergeCell ref="K55:M55"/>
    <mergeCell ref="E56:F56"/>
    <mergeCell ref="G56:J56"/>
    <mergeCell ref="K56:M56"/>
    <mergeCell ref="E57:F57"/>
    <mergeCell ref="G57:J57"/>
    <mergeCell ref="K57:M57"/>
    <mergeCell ref="E58:F58"/>
    <mergeCell ref="G58:J58"/>
    <mergeCell ref="K58:M58"/>
    <mergeCell ref="E59:F59"/>
    <mergeCell ref="G59:J59"/>
    <mergeCell ref="K59:M59"/>
    <mergeCell ref="E60:F60"/>
    <mergeCell ref="G60:J60"/>
    <mergeCell ref="K60:M60"/>
    <mergeCell ref="E61:F61"/>
    <mergeCell ref="G61:J61"/>
    <mergeCell ref="K61:M61"/>
    <mergeCell ref="E62:F62"/>
    <mergeCell ref="G62:J62"/>
    <mergeCell ref="K62:M62"/>
    <mergeCell ref="E63:F63"/>
    <mergeCell ref="G63:J63"/>
    <mergeCell ref="K63:M63"/>
    <mergeCell ref="E64:F64"/>
    <mergeCell ref="G64:J64"/>
    <mergeCell ref="K64:M64"/>
    <mergeCell ref="E65:F65"/>
    <mergeCell ref="G65:J65"/>
    <mergeCell ref="K65:M65"/>
    <mergeCell ref="E66:F66"/>
    <mergeCell ref="G66:J66"/>
    <mergeCell ref="K66:M66"/>
    <mergeCell ref="E67:F67"/>
    <mergeCell ref="G67:J67"/>
    <mergeCell ref="K67:M67"/>
    <mergeCell ref="E68:F68"/>
    <mergeCell ref="G68:J68"/>
    <mergeCell ref="K68:M68"/>
    <mergeCell ref="A69:B69"/>
    <mergeCell ref="L69:M69"/>
    <mergeCell ref="C33:C34"/>
    <mergeCell ref="D33:D34"/>
    <mergeCell ref="E33:E34"/>
    <mergeCell ref="M33:M34"/>
    <mergeCell ref="A29:D30"/>
    <mergeCell ref="E29:I30"/>
    <mergeCell ref="J29:M30"/>
    <mergeCell ref="A33:B34"/>
    <mergeCell ref="C38:D41"/>
    <mergeCell ref="F33:G34"/>
    <mergeCell ref="C42:D46"/>
    <mergeCell ref="C47:D50"/>
    <mergeCell ref="C51:D53"/>
    <mergeCell ref="A38:B53"/>
    <mergeCell ref="C54:D56"/>
    <mergeCell ref="C57:D59"/>
    <mergeCell ref="C60:D62"/>
    <mergeCell ref="C63:D65"/>
    <mergeCell ref="A54:B65"/>
    <mergeCell ref="A66:B68"/>
    <mergeCell ref="C66:D68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zzzz</cp:lastModifiedBy>
  <cp:lastPrinted>2021-03-31T03:15:01Z</cp:lastPrinted>
  <dcterms:created xsi:type="dcterms:W3CDTF">2018-02-12T06:52:08Z</dcterms:created>
  <dcterms:modified xsi:type="dcterms:W3CDTF">2022-09-01T07:25:16Z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B36F9E6B5A6E49DE9A6CFEF94DE0F095</vt:lpwstr>
  </property>
</Properties>
</file>