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790" firstSheet="6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<sst xmlns="http://schemas.openxmlformats.org/spreadsheetml/2006/main" count="236" uniqueCount="122">
  <si>
    <t>收支预算总表</t>
  </si>
  <si>
    <t>填报单位:[210004]上犹县皮肤病防治所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</si>
  <si>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</si>
  <si>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</si>
  <si>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</si>
  <si>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</si>
  <si>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</si>
  <si>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</si>
  <si>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</si>
  <si>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</si>
  <si>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</si>
  <si>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</si>
  <si>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</si>
  <si>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</si>
  <si>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</si>
  <si>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</si>
  <si>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</si>
  <si>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</si>
  <si>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</si>
  <si>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</si>
  <si>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</si>
  <si>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</si>
  <si>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</si>
  <si>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</si>
  <si>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</si>
  <si>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</si>
  <si>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[210004]上犹县皮肤病防治所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</si>
  <si>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</si>
  <si>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</si>
  <si>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</si>
  <si>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</si>
  <si>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</si>
  <si>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</si>
  <si>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</si>
  <si>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</si>
  <si>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</si>
  <si>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</si>
  <si>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</si>
  <si>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</si>
  <si>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</si>
  <si>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</si>
  <si>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</si>
  <si>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</si>
  <si>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</si>
  <si>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</si>
  <si>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</si>
  <si>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</si>
  <si>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</si>
  <si>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</si>
  <si>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</si>
  <si>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</si>
  <si>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</si>
  <si>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</si>
  <si>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</si>
  <si>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04</t>
  </si>
  <si>
    <t>　公共卫生</t>
  </si>
  <si>
    <t>　　2100401</t>
  </si>
  <si>
    <t>　　疾病预防控制机构</t>
  </si>
  <si>
    <t>　11</t>
  </si>
  <si>
    <t>　行政事业单位医疗</t>
  </si>
  <si>
    <t>　　2101101</t>
  </si>
  <si>
    <t>　　行政单位医疗</t>
  </si>
  <si>
    <t>单位支出总表</t>
  </si>
  <si>
    <t>填报单位[210004]上犹县皮肤病防治所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</si>
  <si>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</si>
  <si>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</si>
  <si>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</si>
  <si>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</si>
  <si>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</si>
  <si>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</si>
  <si>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</si>
  <si>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</si>
  <si>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</si>
  <si>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</si>
  <si>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</si>
  <si>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</si>
  <si>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</si>
  <si>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</si>
  <si>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</si>
  <si>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</si>
  <si>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</si>
  <si>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</si>
  <si>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</si>
  <si>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</si>
  <si>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</si>
  <si>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</si>
  <si>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</si>
  <si>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</si>
  <si>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</si>
  <si>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</si>
  <si>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</si>
  <si>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</si>
  <si>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</si>
  <si>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</si>
  <si>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</si>
  <si>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</si>
  <si>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</si>
  <si>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</si>
  <si>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</si>
  <si>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</si>
  <si>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</si>
  <si>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</si>
  <si>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</si>
  <si>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</si>
  <si>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</si>
  <si>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</si>
  <si>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</si>
  <si>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</si>
  <si>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</si>
  <si>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</si>
  <si>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</si>
  <si>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</si>
  <si>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210004</t>
  </si>
  <si>
    <t>上犹县皮肤病防治所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</si>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</sst>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109.6885</v>
      </c>
      <c r="C6" s="6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15.6509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109.6885</v>
      </c>
      <c r="C7" s="61" t="str">
        <f>IF(ISBLANK('支出总表（引用）'!A9)," ",'支出总表（引用）'!A9)</f>
        <v>卫生健康支出</v>
      </c>
      <c r="D7" s="19">
        <f>IF(ISBLANK('支出总表（引用）'!B9)," ",'支出总表（引用）'!B9)</f>
        <v>403.0376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>
        <v>299</v>
      </c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418.6885</v>
      </c>
      <c r="C49" s="59" t="s">
        <v>19</v>
      </c>
      <c r="D49" s="29">
        <f>IF(ISBLANK('支出总表（引用）'!B7)," ",'支出总表（引用）'!B7)</f>
        <v>418.6885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418.6885</v>
      </c>
      <c r="C53" s="59" t="s">
        <v>24</v>
      </c>
      <c r="D53" s="29">
        <f>B53</f>
        <v>418.6885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118</v>
      </c>
      <c r="B2" s="7"/>
      <c r="C2" s="7"/>
    </row>
    <row r="3" s="1" customFormat="1" ht="17.25" customHeight="1"/>
    <row r="4" spans="1:3" s="1" customFormat="1" ht="15.75" customHeight="1">
      <c r="A4" s="8" t="s">
        <v>119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418.6885</v>
      </c>
      <c r="C7" s="10"/>
      <c r="D7" s="11"/>
      <c r="F7" s="11"/>
    </row>
    <row r="8" spans="1:2" s="1" customFormat="1" ht="27" customHeight="1">
      <c r="A8" s="9" t="s">
        <v>45</v>
      </c>
      <c r="B8" s="10">
        <v>15.6509</v>
      </c>
    </row>
    <row r="9" spans="1:2" s="1" customFormat="1" ht="27" customHeight="1">
      <c r="A9" s="9" t="s">
        <v>53</v>
      </c>
      <c r="B9" s="10">
        <v>403.0376</v>
      </c>
    </row>
    <row r="10" spans="1:3" s="1" customFormat="1" ht="27.75" customHeight="1">
      <c r="A10" s="12"/>
      <c r="B10" s="12"/>
      <c r="C10" s="1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119</v>
      </c>
      <c r="B3" s="4" t="s">
        <v>31</v>
      </c>
      <c r="C3" s="4" t="s">
        <v>71</v>
      </c>
      <c r="D3" s="4" t="s">
        <v>72</v>
      </c>
      <c r="E3" s="4" t="s">
        <v>121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109.6885</v>
      </c>
      <c r="C6" s="6">
        <v>109.6885</v>
      </c>
      <c r="D6" s="6"/>
      <c r="E6" s="4"/>
    </row>
    <row r="7" spans="1:5" s="1" customFormat="1" ht="27" customHeight="1">
      <c r="A7" s="5" t="s">
        <v>45</v>
      </c>
      <c r="B7" s="6">
        <v>15.6509</v>
      </c>
      <c r="C7" s="6">
        <v>15.6509</v>
      </c>
      <c r="D7" s="6"/>
      <c r="E7" s="4"/>
    </row>
    <row r="8" spans="1:5" s="1" customFormat="1" ht="27" customHeight="1">
      <c r="A8" s="5" t="s">
        <v>53</v>
      </c>
      <c r="B8" s="6">
        <v>94.0376</v>
      </c>
      <c r="C8" s="6">
        <v>94.0376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2">
      <selection activeCell="B12" sqref="B12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418.6885</v>
      </c>
      <c r="D7" s="29"/>
      <c r="E7" s="29">
        <v>109.6885</v>
      </c>
      <c r="F7" s="29">
        <v>109.6885</v>
      </c>
      <c r="G7" s="19"/>
      <c r="H7" s="19"/>
      <c r="I7" s="29"/>
      <c r="J7" s="29">
        <v>299</v>
      </c>
      <c r="K7" s="29"/>
      <c r="L7" s="29"/>
      <c r="M7" s="29"/>
      <c r="N7" s="29">
        <v>10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15.6509</v>
      </c>
      <c r="D8" s="29"/>
      <c r="E8" s="29">
        <v>15.6509</v>
      </c>
      <c r="F8" s="29">
        <v>15.6509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15.6509</v>
      </c>
      <c r="D9" s="29"/>
      <c r="E9" s="29">
        <v>15.6509</v>
      </c>
      <c r="F9" s="29">
        <v>15.6509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1.824</v>
      </c>
      <c r="D10" s="29"/>
      <c r="E10" s="29">
        <v>1.824</v>
      </c>
      <c r="F10" s="29">
        <v>1.824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13.8269</v>
      </c>
      <c r="D11" s="29"/>
      <c r="E11" s="29">
        <v>13.8269</v>
      </c>
      <c r="F11" s="29">
        <v>13.8269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403.0376</v>
      </c>
      <c r="D12" s="29"/>
      <c r="E12" s="29">
        <v>94.0376</v>
      </c>
      <c r="F12" s="29">
        <v>94.0376</v>
      </c>
      <c r="G12" s="19"/>
      <c r="H12" s="19"/>
      <c r="I12" s="29"/>
      <c r="J12" s="29">
        <v>299</v>
      </c>
      <c r="K12" s="29"/>
      <c r="L12" s="29"/>
      <c r="M12" s="29"/>
      <c r="N12" s="29">
        <v>10</v>
      </c>
      <c r="O12" s="29"/>
    </row>
    <row r="13" spans="1:15" s="1" customFormat="1" ht="27" customHeight="1">
      <c r="A13" s="5" t="s">
        <v>54</v>
      </c>
      <c r="B13" s="53" t="s">
        <v>55</v>
      </c>
      <c r="C13" s="29">
        <v>395.418</v>
      </c>
      <c r="D13" s="29"/>
      <c r="E13" s="29">
        <v>86.418</v>
      </c>
      <c r="F13" s="29">
        <v>86.418</v>
      </c>
      <c r="G13" s="19"/>
      <c r="H13" s="19"/>
      <c r="I13" s="29"/>
      <c r="J13" s="29">
        <v>299</v>
      </c>
      <c r="K13" s="29"/>
      <c r="L13" s="29"/>
      <c r="M13" s="29"/>
      <c r="N13" s="29">
        <v>10</v>
      </c>
      <c r="O13" s="29"/>
    </row>
    <row r="14" spans="1:15" s="1" customFormat="1" ht="27" customHeight="1">
      <c r="A14" s="5" t="s">
        <v>56</v>
      </c>
      <c r="B14" s="53" t="s">
        <v>57</v>
      </c>
      <c r="C14" s="29">
        <v>395.418</v>
      </c>
      <c r="D14" s="29"/>
      <c r="E14" s="29">
        <v>86.418</v>
      </c>
      <c r="F14" s="29">
        <v>86.418</v>
      </c>
      <c r="G14" s="19"/>
      <c r="H14" s="19"/>
      <c r="I14" s="29"/>
      <c r="J14" s="29">
        <v>299</v>
      </c>
      <c r="K14" s="29"/>
      <c r="L14" s="29"/>
      <c r="M14" s="29"/>
      <c r="N14" s="29">
        <v>10</v>
      </c>
      <c r="O14" s="29"/>
    </row>
    <row r="15" spans="1:15" s="1" customFormat="1" ht="27" customHeight="1">
      <c r="A15" s="5" t="s">
        <v>58</v>
      </c>
      <c r="B15" s="53" t="s">
        <v>59</v>
      </c>
      <c r="C15" s="29">
        <v>7.6196</v>
      </c>
      <c r="D15" s="29"/>
      <c r="E15" s="29">
        <v>7.6196</v>
      </c>
      <c r="F15" s="29">
        <v>7.6196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7.6196</v>
      </c>
      <c r="D16" s="29"/>
      <c r="E16" s="29">
        <v>7.6196</v>
      </c>
      <c r="F16" s="29">
        <v>7.6196</v>
      </c>
      <c r="G16" s="19"/>
      <c r="H16" s="19"/>
      <c r="I16" s="29"/>
      <c r="J16" s="29"/>
      <c r="K16" s="29"/>
      <c r="L16" s="29"/>
      <c r="M16" s="29"/>
      <c r="N16" s="29"/>
      <c r="O16" s="29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63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64</v>
      </c>
      <c r="B4" s="4"/>
      <c r="C4" s="50" t="s">
        <v>29</v>
      </c>
      <c r="D4" s="8" t="s">
        <v>65</v>
      </c>
      <c r="E4" s="4" t="s">
        <v>66</v>
      </c>
      <c r="F4" s="13"/>
      <c r="G4" s="13"/>
    </row>
    <row r="5" spans="1:7" s="1" customFormat="1" ht="21" customHeight="1">
      <c r="A5" s="4" t="s">
        <v>67</v>
      </c>
      <c r="B5" s="4" t="s">
        <v>68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418.6885</v>
      </c>
      <c r="D7" s="19">
        <v>109.6885</v>
      </c>
      <c r="E7" s="19">
        <v>309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15.6509</v>
      </c>
      <c r="D8" s="19">
        <v>15.6509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15.6509</v>
      </c>
      <c r="D9" s="19">
        <v>15.6509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1.824</v>
      </c>
      <c r="D10" s="19">
        <v>1.824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13.8269</v>
      </c>
      <c r="D11" s="19">
        <v>13.8269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403.0376</v>
      </c>
      <c r="D12" s="19">
        <v>94.0376</v>
      </c>
      <c r="E12" s="19">
        <v>309</v>
      </c>
    </row>
    <row r="13" spans="1:5" s="1" customFormat="1" ht="27" customHeight="1">
      <c r="A13" s="19" t="s">
        <v>54</v>
      </c>
      <c r="B13" s="19" t="s">
        <v>55</v>
      </c>
      <c r="C13" s="19">
        <v>395.418</v>
      </c>
      <c r="D13" s="19">
        <v>86.418</v>
      </c>
      <c r="E13" s="19">
        <v>309</v>
      </c>
    </row>
    <row r="14" spans="1:5" s="1" customFormat="1" ht="27" customHeight="1">
      <c r="A14" s="19" t="s">
        <v>56</v>
      </c>
      <c r="B14" s="19" t="s">
        <v>57</v>
      </c>
      <c r="C14" s="19">
        <v>395.418</v>
      </c>
      <c r="D14" s="19">
        <v>86.418</v>
      </c>
      <c r="E14" s="19">
        <v>309</v>
      </c>
    </row>
    <row r="15" spans="1:5" s="1" customFormat="1" ht="27" customHeight="1">
      <c r="A15" s="19" t="s">
        <v>58</v>
      </c>
      <c r="B15" s="19" t="s">
        <v>59</v>
      </c>
      <c r="C15" s="19">
        <v>7.6196</v>
      </c>
      <c r="D15" s="19">
        <v>7.6196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7.6196</v>
      </c>
      <c r="D16" s="19">
        <v>7.6196</v>
      </c>
      <c r="E16" s="19"/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48"/>
    </row>
    <row r="20" s="1" customFormat="1" ht="21" customHeight="1">
      <c r="E20" s="4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69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71</v>
      </c>
      <c r="F5" s="31" t="s">
        <v>72</v>
      </c>
      <c r="G5" s="12" t="s">
        <v>73</v>
      </c>
    </row>
    <row r="6" spans="1:7" s="1" customFormat="1" ht="17.25" customHeight="1">
      <c r="A6" s="42" t="s">
        <v>8</v>
      </c>
      <c r="B6" s="19">
        <v>109.6885</v>
      </c>
      <c r="C6" s="19" t="s">
        <v>74</v>
      </c>
      <c r="D6" s="10">
        <f>IF(ISBLANK('财拨总表（引用）'!B6)," ",'财拨总表（引用）'!B6)</f>
        <v>109.6885</v>
      </c>
      <c r="E6" s="10">
        <f>IF(ISBLANK('财拨总表（引用）'!C6)," ",'财拨总表（引用）'!C6)</f>
        <v>109.6885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75</v>
      </c>
      <c r="B7" s="19">
        <v>109.6885</v>
      </c>
      <c r="C7" s="44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15.6509</v>
      </c>
      <c r="E7" s="10">
        <f>IF(ISBLANK('财拨总表（引用）'!C7)," ",'财拨总表（引用）'!C7)</f>
        <v>15.6509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76</v>
      </c>
      <c r="B8" s="19"/>
      <c r="C8" s="44" t="str">
        <f>IF(ISBLANK('财拨总表（引用）'!A8)," ",'财拨总表（引用）'!A8)</f>
        <v>卫生健康支出</v>
      </c>
      <c r="D8" s="10">
        <f>IF(ISBLANK('财拨总表（引用）'!B8)," ",'财拨总表（引用）'!B8)</f>
        <v>94.0376</v>
      </c>
      <c r="E8" s="10">
        <f>IF(ISBLANK('财拨总表（引用）'!C8)," ",'财拨总表（引用）'!C8)</f>
        <v>94.0376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77</v>
      </c>
      <c r="B9" s="29"/>
      <c r="C9" s="44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78</v>
      </c>
      <c r="B47" s="45"/>
      <c r="C47" s="19" t="s">
        <v>79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80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81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109.6885</v>
      </c>
      <c r="C52" s="47" t="s">
        <v>24</v>
      </c>
      <c r="D52" s="10">
        <f>IF(ISBLANK('财拨总表（引用）'!B6)," ",'财拨总表（引用）'!B6)</f>
        <v>109.6885</v>
      </c>
      <c r="E52" s="10">
        <f>IF(ISBLANK('财拨总表（引用）'!C6)," ",'财拨总表（引用）'!C6)</f>
        <v>109.6885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64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109.6885</v>
      </c>
      <c r="D7" s="19">
        <v>109.6885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15.6509</v>
      </c>
      <c r="D8" s="19">
        <v>15.6509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15.6509</v>
      </c>
      <c r="D9" s="19">
        <v>15.6509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1.824</v>
      </c>
      <c r="D10" s="19">
        <v>1.824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13.8269</v>
      </c>
      <c r="D11" s="19">
        <v>13.8269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94.0376</v>
      </c>
      <c r="D12" s="19">
        <v>94.0376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86.418</v>
      </c>
      <c r="D13" s="19">
        <v>86.418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86.418</v>
      </c>
      <c r="D14" s="19">
        <v>86.418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7.6196</v>
      </c>
      <c r="D15" s="19">
        <v>7.6196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7.6196</v>
      </c>
      <c r="D16" s="19">
        <v>7.6196</v>
      </c>
      <c r="E16" s="19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67</v>
      </c>
      <c r="B5" s="8" t="s">
        <v>68</v>
      </c>
      <c r="C5" s="31" t="s">
        <v>29</v>
      </c>
      <c r="D5" s="31" t="s">
        <v>87</v>
      </c>
      <c r="E5" s="31" t="s">
        <v>88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109.6885</v>
      </c>
      <c r="D7" s="29">
        <v>109.6885</v>
      </c>
      <c r="E7" s="29"/>
      <c r="F7" s="34"/>
      <c r="G7" s="34"/>
      <c r="H7" s="11"/>
    </row>
    <row r="8" spans="1:5" s="1" customFormat="1" ht="27" customHeight="1">
      <c r="A8" s="5" t="s">
        <v>89</v>
      </c>
      <c r="B8" s="5" t="s">
        <v>90</v>
      </c>
      <c r="C8" s="29">
        <v>107.8645</v>
      </c>
      <c r="D8" s="29">
        <v>107.8645</v>
      </c>
      <c r="E8" s="29"/>
    </row>
    <row r="9" spans="1:5" s="1" customFormat="1" ht="27" customHeight="1">
      <c r="A9" s="5" t="s">
        <v>91</v>
      </c>
      <c r="B9" s="5" t="s">
        <v>92</v>
      </c>
      <c r="C9" s="29">
        <v>58.9284</v>
      </c>
      <c r="D9" s="29">
        <v>58.9284</v>
      </c>
      <c r="E9" s="29"/>
    </row>
    <row r="10" spans="1:5" s="1" customFormat="1" ht="27" customHeight="1">
      <c r="A10" s="5" t="s">
        <v>93</v>
      </c>
      <c r="B10" s="5" t="s">
        <v>94</v>
      </c>
      <c r="C10" s="29">
        <v>27.4896</v>
      </c>
      <c r="D10" s="29">
        <v>27.4896</v>
      </c>
      <c r="E10" s="29"/>
    </row>
    <row r="11" spans="1:5" s="1" customFormat="1" ht="27" customHeight="1">
      <c r="A11" s="5" t="s">
        <v>95</v>
      </c>
      <c r="B11" s="5" t="s">
        <v>96</v>
      </c>
      <c r="C11" s="29">
        <v>13.8269</v>
      </c>
      <c r="D11" s="29">
        <v>13.8269</v>
      </c>
      <c r="E11" s="29"/>
    </row>
    <row r="12" spans="1:5" s="1" customFormat="1" ht="27" customHeight="1">
      <c r="A12" s="5" t="s">
        <v>97</v>
      </c>
      <c r="B12" s="5" t="s">
        <v>98</v>
      </c>
      <c r="C12" s="29">
        <v>7.6196</v>
      </c>
      <c r="D12" s="29">
        <v>7.6196</v>
      </c>
      <c r="E12" s="29"/>
    </row>
    <row r="13" spans="1:5" s="1" customFormat="1" ht="27" customHeight="1">
      <c r="A13" s="5" t="s">
        <v>99</v>
      </c>
      <c r="B13" s="5" t="s">
        <v>100</v>
      </c>
      <c r="C13" s="29">
        <v>1.824</v>
      </c>
      <c r="D13" s="29">
        <v>1.824</v>
      </c>
      <c r="E13" s="29"/>
    </row>
    <row r="14" spans="1:5" s="1" customFormat="1" ht="27" customHeight="1">
      <c r="A14" s="5" t="s">
        <v>101</v>
      </c>
      <c r="B14" s="5" t="s">
        <v>102</v>
      </c>
      <c r="C14" s="29">
        <v>1.584</v>
      </c>
      <c r="D14" s="29">
        <v>1.584</v>
      </c>
      <c r="E14" s="29"/>
    </row>
    <row r="15" spans="1:5" s="1" customFormat="1" ht="27" customHeight="1">
      <c r="A15" s="5" t="s">
        <v>103</v>
      </c>
      <c r="B15" s="5" t="s">
        <v>104</v>
      </c>
      <c r="C15" s="29">
        <v>0.24</v>
      </c>
      <c r="D15" s="29">
        <v>0.24</v>
      </c>
      <c r="E15" s="29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G7" sqref="G7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105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63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106</v>
      </c>
      <c r="B4" s="4" t="s">
        <v>107</v>
      </c>
      <c r="C4" s="4" t="s">
        <v>29</v>
      </c>
      <c r="D4" s="24" t="s">
        <v>108</v>
      </c>
      <c r="E4" s="24" t="s">
        <v>109</v>
      </c>
      <c r="F4" s="24" t="s">
        <v>110</v>
      </c>
      <c r="G4" s="24" t="s">
        <v>111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112</v>
      </c>
      <c r="B7" s="28" t="s">
        <v>113</v>
      </c>
      <c r="C7" s="29">
        <v>1.5</v>
      </c>
      <c r="D7" s="29">
        <v>0</v>
      </c>
      <c r="E7" s="30">
        <v>1.5</v>
      </c>
      <c r="F7" s="29">
        <v>0</v>
      </c>
      <c r="G7" s="29">
        <v>0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114</v>
      </c>
      <c r="E1" s="18"/>
      <c r="F1" s="13"/>
      <c r="G1" s="13"/>
    </row>
    <row r="2" spans="1:7" s="1" customFormat="1" ht="29.25" customHeight="1">
      <c r="A2" s="15" t="s">
        <v>115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64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116</v>
      </c>
      <c r="D1" s="14"/>
      <c r="E1" s="14"/>
      <c r="F1" s="13"/>
      <c r="G1" s="13"/>
    </row>
    <row r="2" spans="1:7" s="1" customFormat="1" ht="29.25" customHeight="1">
      <c r="A2" s="15" t="s">
        <v>117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64</v>
      </c>
      <c r="B4" s="4"/>
      <c r="C4" s="4" t="s">
        <v>83</v>
      </c>
      <c r="D4" s="4"/>
      <c r="E4" s="4"/>
      <c r="F4" s="13"/>
      <c r="G4" s="13"/>
    </row>
    <row r="5" spans="1:7" s="1" customFormat="1" ht="28.5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</cp:lastModifiedBy>
  <dcterms:created xsi:type="dcterms:W3CDTF">2022-03-02T01:01:29Z</dcterms:created>
  <dcterms:modified xsi:type="dcterms:W3CDTF">2022-03-02T07:02:31Z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3C3DCB47F3B84F349A401F3ED438CD61</vt:lpwstr>
  </property>
  <property fmtid="{D5CDD505-2E9C-101B-9397-08002B2CF9AE}" pid="4" name="KSOProductBuildV">
    <vt:lpwstr>2052-11.1.0.10314</vt:lpwstr>
  </property>
</Properties>
</file>