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<sst xmlns="http://schemas.openxmlformats.org/spreadsheetml/2006/main" count="229" uniqueCount="120">
  <si>
    <t>收支预算总表</t>
  </si>
  <si>
    <t>填报单位:[208011]上犹县双溪乡卫生院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</si>
  <si>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</si>
  <si>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</si>
  <si>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</si>
  <si>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</si>
  <si>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</si>
  <si>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</si>
  <si>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</si>
  <si>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</si>
  <si>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</si>
  <si>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</si>
  <si>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</si>
  <si>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</si>
  <si>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</si>
  <si>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</si>
  <si>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</si>
  <si>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</si>
  <si>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</si>
  <si>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</si>
  <si>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</si>
  <si>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</si>
  <si>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</si>
  <si>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</si>
  <si>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</si>
  <si>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</si>
  <si>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[208011]上犹县双溪乡卫生院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</si>
  <si>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</si>
  <si>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</si>
  <si>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</si>
  <si>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</si>
  <si>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</si>
  <si>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</si>
  <si>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</si>
  <si>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</si>
  <si>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</si>
  <si>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</si>
  <si>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</si>
  <si>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</si>
  <si>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</si>
  <si>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</si>
  <si>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</si>
  <si>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</si>
  <si>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</si>
  <si>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</si>
  <si>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</si>
  <si>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</si>
  <si>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</si>
  <si>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</si>
  <si>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</si>
  <si>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</si>
  <si>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</si>
  <si>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</si>
  <si>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</si>
  <si>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</si>
  <si>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</si>
  <si>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</si>
  <si>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</si>
  <si>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</si>
  <si>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</si>
  <si>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</si>
  <si>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</si>
  <si>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部门支出总表</t>
  </si>
  <si>
    <t>填报单位[208011]上犹县双溪乡卫生院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</si>
  <si>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</si>
  <si>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</si>
  <si>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</si>
  <si>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</si>
  <si>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</si>
  <si>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</si>
  <si>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</si>
  <si>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</si>
  <si>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</si>
  <si>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</si>
  <si>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</si>
  <si>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</si>
  <si>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</si>
  <si>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</si>
  <si>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</si>
  <si>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</si>
  <si>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</si>
  <si>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</si>
  <si>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</si>
  <si>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</si>
  <si>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</si>
  <si>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</si>
  <si>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</si>
  <si>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</si>
  <si>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</si>
  <si>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</si>
  <si>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</si>
  <si>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</si>
  <si>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</si>
  <si>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</si>
  <si>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</si>
  <si>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</si>
  <si>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</si>
  <si>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</si>
  <si>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</si>
  <si>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</si>
  <si>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</si>
  <si>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</si>
  <si>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</si>
  <si>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30305</t>
  </si>
  <si>
    <t>　生活补助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</si>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</sst>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1">
        <f>IF(ISBLANK(SUM(B7,B8,B9))," ",SUM(B7,B8,B9))</f>
        <v>66.0974</v>
      </c>
      <c r="C6" s="61" t="str">
        <f>IF(ISBLANK('支出总表（引用）'!A8)," ",'支出总表（引用）'!A8)</f>
        <v>一般公共服务支出</v>
      </c>
      <c r="D6" s="20">
        <f>IF(ISBLANK('支出总表（引用）'!B8)," ",'支出总表（引用）'!B8)</f>
        <v>118.3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1">
        <v>66.0974</v>
      </c>
      <c r="C7" s="61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8.1282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20">
        <f>IF(ISBLANK('支出总表（引用）'!B10)," ",'支出总表（引用）'!B10)</f>
        <v>162.9692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1"/>
      <c r="C10" s="61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1">
        <v>105</v>
      </c>
      <c r="C11" s="61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1"/>
      <c r="C12" s="61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1"/>
      <c r="C13" s="61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118.3</v>
      </c>
      <c r="C15" s="61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20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289.3974</v>
      </c>
      <c r="C49" s="59" t="s">
        <v>19</v>
      </c>
      <c r="D49" s="29">
        <f>IF(ISBLANK('支出总表（引用）'!B7)," ",'支出总表（引用）'!B7)</f>
        <v>289.3974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289.3974</v>
      </c>
      <c r="C53" s="59" t="s">
        <v>24</v>
      </c>
      <c r="D53" s="29">
        <f>B53</f>
        <v>289.3974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116</v>
      </c>
      <c r="B2" s="7"/>
      <c r="C2" s="7"/>
    </row>
    <row r="3" s="1" customFormat="1" ht="17.25" customHeight="1"/>
    <row r="4" spans="1:3" s="1" customFormat="1" ht="15.75" customHeight="1">
      <c r="A4" s="8" t="s">
        <v>117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9" t="s">
        <v>43</v>
      </c>
      <c r="B6" s="9">
        <v>1</v>
      </c>
      <c r="C6" s="9">
        <v>2</v>
      </c>
    </row>
    <row r="7" spans="1:6" s="1" customFormat="1" ht="27" customHeight="1">
      <c r="A7" s="10" t="s">
        <v>29</v>
      </c>
      <c r="B7" s="11">
        <v>289.3974</v>
      </c>
      <c r="C7" s="12"/>
      <c r="D7" s="13"/>
      <c r="F7" s="13"/>
    </row>
    <row r="8" spans="1:2" s="1" customFormat="1" ht="27" customHeight="1">
      <c r="A8" s="10" t="s">
        <v>45</v>
      </c>
      <c r="B8" s="11">
        <v>118.3</v>
      </c>
    </row>
    <row r="9" spans="1:2" s="1" customFormat="1" ht="27" customHeight="1">
      <c r="A9" s="10" t="s">
        <v>51</v>
      </c>
      <c r="B9" s="11">
        <v>8.1282</v>
      </c>
    </row>
    <row r="10" spans="1:2" s="1" customFormat="1" ht="27" customHeight="1">
      <c r="A10" s="10" t="s">
        <v>57</v>
      </c>
      <c r="B10" s="11">
        <v>162.9692</v>
      </c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118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117</v>
      </c>
      <c r="B3" s="4" t="s">
        <v>31</v>
      </c>
      <c r="C3" s="4" t="s">
        <v>71</v>
      </c>
      <c r="D3" s="4" t="s">
        <v>72</v>
      </c>
      <c r="E3" s="4" t="s">
        <v>119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66.0974</v>
      </c>
      <c r="C6" s="6">
        <v>66.0974</v>
      </c>
      <c r="D6" s="6"/>
      <c r="E6" s="4"/>
    </row>
    <row r="7" spans="1:5" s="1" customFormat="1" ht="27" customHeight="1">
      <c r="A7" s="5" t="s">
        <v>51</v>
      </c>
      <c r="B7" s="6">
        <v>8.1282</v>
      </c>
      <c r="C7" s="6">
        <v>8.1282</v>
      </c>
      <c r="D7" s="6"/>
      <c r="E7" s="4"/>
    </row>
    <row r="8" spans="1:5" s="1" customFormat="1" ht="27" customHeight="1">
      <c r="A8" s="5" t="s">
        <v>57</v>
      </c>
      <c r="B8" s="6">
        <v>57.9692</v>
      </c>
      <c r="C8" s="6">
        <v>57.9692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5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5" t="s">
        <v>38</v>
      </c>
    </row>
    <row r="5" spans="1:15" s="1" customFormat="1" ht="58.5" customHeight="1">
      <c r="A5" s="4"/>
      <c r="B5" s="4"/>
      <c r="C5" s="52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0"/>
      <c r="J5" s="50"/>
      <c r="K5" s="50"/>
      <c r="L5" s="50"/>
      <c r="M5" s="50"/>
      <c r="N5" s="50"/>
      <c r="O5" s="25"/>
    </row>
    <row r="6" spans="1:15" s="1" customFormat="1" ht="21" customHeight="1">
      <c r="A6" s="32" t="s">
        <v>43</v>
      </c>
      <c r="B6" s="32" t="s">
        <v>43</v>
      </c>
      <c r="C6" s="32">
        <v>1</v>
      </c>
      <c r="D6" s="32">
        <f>C6+1</f>
        <v>2</v>
      </c>
      <c r="E6" s="32">
        <f>D6+1</f>
        <v>3</v>
      </c>
      <c r="F6" s="32">
        <f>E6+1</f>
        <v>4</v>
      </c>
      <c r="G6" s="32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/>
      <c r="B7" s="53" t="s">
        <v>29</v>
      </c>
      <c r="C7" s="29">
        <v>289.3974</v>
      </c>
      <c r="D7" s="29"/>
      <c r="E7" s="29">
        <v>66.0974</v>
      </c>
      <c r="F7" s="29">
        <v>66.0974</v>
      </c>
      <c r="G7" s="20"/>
      <c r="H7" s="20"/>
      <c r="I7" s="29"/>
      <c r="J7" s="29">
        <v>105</v>
      </c>
      <c r="K7" s="29"/>
      <c r="L7" s="29"/>
      <c r="M7" s="29"/>
      <c r="N7" s="29">
        <v>118.3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118.3</v>
      </c>
      <c r="D8" s="29"/>
      <c r="E8" s="29"/>
      <c r="F8" s="29"/>
      <c r="G8" s="20"/>
      <c r="H8" s="20"/>
      <c r="I8" s="29"/>
      <c r="J8" s="29"/>
      <c r="K8" s="29"/>
      <c r="L8" s="29"/>
      <c r="M8" s="29"/>
      <c r="N8" s="29">
        <v>118.3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118.3</v>
      </c>
      <c r="D9" s="29"/>
      <c r="E9" s="29"/>
      <c r="F9" s="29"/>
      <c r="G9" s="20"/>
      <c r="H9" s="20"/>
      <c r="I9" s="29"/>
      <c r="J9" s="29"/>
      <c r="K9" s="29"/>
      <c r="L9" s="29"/>
      <c r="M9" s="29"/>
      <c r="N9" s="29">
        <v>118.3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118.3</v>
      </c>
      <c r="D10" s="29"/>
      <c r="E10" s="29"/>
      <c r="F10" s="29"/>
      <c r="G10" s="20"/>
      <c r="H10" s="20"/>
      <c r="I10" s="29"/>
      <c r="J10" s="29"/>
      <c r="K10" s="29"/>
      <c r="L10" s="29"/>
      <c r="M10" s="29"/>
      <c r="N10" s="29">
        <v>118.3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8.1282</v>
      </c>
      <c r="D11" s="29"/>
      <c r="E11" s="29">
        <v>8.1282</v>
      </c>
      <c r="F11" s="29">
        <v>8.1282</v>
      </c>
      <c r="G11" s="20"/>
      <c r="H11" s="20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8.1282</v>
      </c>
      <c r="D12" s="29"/>
      <c r="E12" s="29">
        <v>8.1282</v>
      </c>
      <c r="F12" s="29">
        <v>8.1282</v>
      </c>
      <c r="G12" s="20"/>
      <c r="H12" s="20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8.1282</v>
      </c>
      <c r="D13" s="29"/>
      <c r="E13" s="29">
        <v>8.1282</v>
      </c>
      <c r="F13" s="29">
        <v>8.1282</v>
      </c>
      <c r="G13" s="20"/>
      <c r="H13" s="20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162.9692</v>
      </c>
      <c r="D14" s="29"/>
      <c r="E14" s="29">
        <v>57.9692</v>
      </c>
      <c r="F14" s="29">
        <v>57.9692</v>
      </c>
      <c r="G14" s="20"/>
      <c r="H14" s="20"/>
      <c r="I14" s="29"/>
      <c r="J14" s="29">
        <v>105</v>
      </c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162.9692</v>
      </c>
      <c r="D15" s="29"/>
      <c r="E15" s="29">
        <v>57.9692</v>
      </c>
      <c r="F15" s="29">
        <v>57.9692</v>
      </c>
      <c r="G15" s="20"/>
      <c r="H15" s="20"/>
      <c r="I15" s="29"/>
      <c r="J15" s="29">
        <v>105</v>
      </c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162.9692</v>
      </c>
      <c r="D16" s="29"/>
      <c r="E16" s="29">
        <v>57.9692</v>
      </c>
      <c r="F16" s="29">
        <v>57.9692</v>
      </c>
      <c r="G16" s="20"/>
      <c r="H16" s="20"/>
      <c r="I16" s="29"/>
      <c r="J16" s="29">
        <v>105</v>
      </c>
      <c r="K16" s="29"/>
      <c r="L16" s="29"/>
      <c r="M16" s="29"/>
      <c r="N16" s="29"/>
      <c r="O16" s="29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63</v>
      </c>
      <c r="B3" s="19"/>
      <c r="C3" s="19"/>
      <c r="D3" s="19"/>
      <c r="E3" s="39" t="s">
        <v>2</v>
      </c>
      <c r="F3" s="14"/>
      <c r="G3" s="14"/>
    </row>
    <row r="4" spans="1:7" s="1" customFormat="1" ht="21" customHeight="1">
      <c r="A4" s="4" t="s">
        <v>64</v>
      </c>
      <c r="B4" s="4"/>
      <c r="C4" s="50" t="s">
        <v>29</v>
      </c>
      <c r="D4" s="8" t="s">
        <v>65</v>
      </c>
      <c r="E4" s="4" t="s">
        <v>66</v>
      </c>
      <c r="F4" s="14"/>
      <c r="G4" s="14"/>
    </row>
    <row r="5" spans="1:7" s="1" customFormat="1" ht="21" customHeight="1">
      <c r="A5" s="4" t="s">
        <v>67</v>
      </c>
      <c r="B5" s="4" t="s">
        <v>68</v>
      </c>
      <c r="C5" s="50"/>
      <c r="D5" s="8"/>
      <c r="E5" s="4"/>
      <c r="F5" s="14"/>
      <c r="G5" s="14"/>
    </row>
    <row r="6" spans="1:7" s="1" customFormat="1" ht="21" customHeight="1">
      <c r="A6" s="9" t="s">
        <v>43</v>
      </c>
      <c r="B6" s="9" t="s">
        <v>43</v>
      </c>
      <c r="C6" s="9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289.3974</v>
      </c>
      <c r="D7" s="20">
        <v>66.0974</v>
      </c>
      <c r="E7" s="20">
        <v>223.3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118.3</v>
      </c>
      <c r="D8" s="20"/>
      <c r="E8" s="20">
        <v>118.3</v>
      </c>
    </row>
    <row r="9" spans="1:5" s="1" customFormat="1" ht="27" customHeight="1">
      <c r="A9" s="20" t="s">
        <v>46</v>
      </c>
      <c r="B9" s="20" t="s">
        <v>47</v>
      </c>
      <c r="C9" s="20">
        <v>118.3</v>
      </c>
      <c r="D9" s="20"/>
      <c r="E9" s="20">
        <v>118.3</v>
      </c>
    </row>
    <row r="10" spans="1:5" s="1" customFormat="1" ht="27" customHeight="1">
      <c r="A10" s="20" t="s">
        <v>48</v>
      </c>
      <c r="B10" s="20" t="s">
        <v>49</v>
      </c>
      <c r="C10" s="20">
        <v>118.3</v>
      </c>
      <c r="D10" s="20"/>
      <c r="E10" s="20">
        <v>118.3</v>
      </c>
    </row>
    <row r="11" spans="1:5" s="1" customFormat="1" ht="27" customHeight="1">
      <c r="A11" s="20" t="s">
        <v>50</v>
      </c>
      <c r="B11" s="20" t="s">
        <v>51</v>
      </c>
      <c r="C11" s="20">
        <v>8.1282</v>
      </c>
      <c r="D11" s="20">
        <v>8.1282</v>
      </c>
      <c r="E11" s="20"/>
    </row>
    <row r="12" spans="1:5" s="1" customFormat="1" ht="27" customHeight="1">
      <c r="A12" s="20" t="s">
        <v>52</v>
      </c>
      <c r="B12" s="20" t="s">
        <v>53</v>
      </c>
      <c r="C12" s="20">
        <v>8.1282</v>
      </c>
      <c r="D12" s="20">
        <v>8.1282</v>
      </c>
      <c r="E12" s="20"/>
    </row>
    <row r="13" spans="1:5" s="1" customFormat="1" ht="27" customHeight="1">
      <c r="A13" s="20" t="s">
        <v>54</v>
      </c>
      <c r="B13" s="20" t="s">
        <v>55</v>
      </c>
      <c r="C13" s="20">
        <v>8.1282</v>
      </c>
      <c r="D13" s="20">
        <v>8.1282</v>
      </c>
      <c r="E13" s="20"/>
    </row>
    <row r="14" spans="1:5" s="1" customFormat="1" ht="27" customHeight="1">
      <c r="A14" s="20" t="s">
        <v>56</v>
      </c>
      <c r="B14" s="20" t="s">
        <v>57</v>
      </c>
      <c r="C14" s="20">
        <v>162.9692</v>
      </c>
      <c r="D14" s="20">
        <v>57.9692</v>
      </c>
      <c r="E14" s="20">
        <v>105</v>
      </c>
    </row>
    <row r="15" spans="1:5" s="1" customFormat="1" ht="27" customHeight="1">
      <c r="A15" s="20" t="s">
        <v>58</v>
      </c>
      <c r="B15" s="20" t="s">
        <v>59</v>
      </c>
      <c r="C15" s="20">
        <v>162.9692</v>
      </c>
      <c r="D15" s="20">
        <v>57.9692</v>
      </c>
      <c r="E15" s="20">
        <v>105</v>
      </c>
    </row>
    <row r="16" spans="1:5" s="1" customFormat="1" ht="27" customHeight="1">
      <c r="A16" s="20" t="s">
        <v>60</v>
      </c>
      <c r="B16" s="20" t="s">
        <v>61</v>
      </c>
      <c r="C16" s="20">
        <v>162.9692</v>
      </c>
      <c r="D16" s="20">
        <v>57.9692</v>
      </c>
      <c r="E16" s="20">
        <v>105</v>
      </c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48"/>
    </row>
    <row r="20" s="1" customFormat="1" ht="21" customHeight="1">
      <c r="E20" s="4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4"/>
      <c r="C1" s="14"/>
      <c r="D1" s="14"/>
      <c r="E1" s="14"/>
      <c r="F1" s="35"/>
      <c r="G1" s="19"/>
    </row>
    <row r="2" spans="1:7" s="1" customFormat="1" ht="29.25" customHeight="1">
      <c r="A2" s="36" t="s">
        <v>69</v>
      </c>
      <c r="B2" s="37"/>
      <c r="C2" s="36"/>
      <c r="D2" s="36"/>
      <c r="E2" s="36"/>
      <c r="F2" s="36"/>
      <c r="G2" s="19"/>
    </row>
    <row r="3" spans="1:7" s="1" customFormat="1" ht="17.25" customHeight="1">
      <c r="A3" s="22" t="s">
        <v>26</v>
      </c>
      <c r="B3" s="38"/>
      <c r="C3" s="19"/>
      <c r="D3" s="19"/>
      <c r="E3" s="19"/>
      <c r="F3" s="15"/>
      <c r="G3" s="39" t="s">
        <v>2</v>
      </c>
    </row>
    <row r="4" spans="1:7" s="1" customFormat="1" ht="17.25" customHeight="1">
      <c r="A4" s="4" t="s">
        <v>3</v>
      </c>
      <c r="B4" s="4"/>
      <c r="C4" s="4" t="s">
        <v>70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1" t="s">
        <v>7</v>
      </c>
      <c r="D5" s="31" t="s">
        <v>29</v>
      </c>
      <c r="E5" s="31" t="s">
        <v>71</v>
      </c>
      <c r="F5" s="31" t="s">
        <v>72</v>
      </c>
      <c r="G5" s="41" t="s">
        <v>73</v>
      </c>
    </row>
    <row r="6" spans="1:7" s="1" customFormat="1" ht="17.25" customHeight="1">
      <c r="A6" s="42" t="s">
        <v>8</v>
      </c>
      <c r="B6" s="20">
        <v>66.0974</v>
      </c>
      <c r="C6" s="20" t="s">
        <v>74</v>
      </c>
      <c r="D6" s="11">
        <f>IF(ISBLANK('财拨总表（引用）'!B6)," ",'财拨总表（引用）'!B6)</f>
        <v>66.0974</v>
      </c>
      <c r="E6" s="11">
        <f>IF(ISBLANK('财拨总表（引用）'!C6)," ",'财拨总表（引用）'!C6)</f>
        <v>66.0974</v>
      </c>
      <c r="F6" s="11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75</v>
      </c>
      <c r="B7" s="20">
        <v>66.0974</v>
      </c>
      <c r="C7" s="44" t="str">
        <f>IF(ISBLANK('财拨总表（引用）'!A7)," ",'财拨总表（引用）'!A7)</f>
        <v>社会保障和就业支出</v>
      </c>
      <c r="D7" s="44">
        <f>IF(ISBLANK('财拨总表（引用）'!B7)," ",'财拨总表（引用）'!B7)</f>
        <v>8.1282</v>
      </c>
      <c r="E7" s="11">
        <f>IF(ISBLANK('财拨总表（引用）'!C7)," ",'财拨总表（引用）'!C7)</f>
        <v>8.1282</v>
      </c>
      <c r="F7" s="11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76</v>
      </c>
      <c r="B8" s="20"/>
      <c r="C8" s="44" t="str">
        <f>IF(ISBLANK('财拨总表（引用）'!A8)," ",'财拨总表（引用）'!A8)</f>
        <v>卫生健康支出</v>
      </c>
      <c r="D8" s="11">
        <f>IF(ISBLANK('财拨总表（引用）'!B8)," ",'财拨总表（引用）'!B8)</f>
        <v>57.9692</v>
      </c>
      <c r="E8" s="11">
        <f>IF(ISBLANK('财拨总表（引用）'!C8)," ",'财拨总表（引用）'!C8)</f>
        <v>57.9692</v>
      </c>
      <c r="F8" s="11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77</v>
      </c>
      <c r="B9" s="29"/>
      <c r="C9" s="44" t="str">
        <f>IF(ISBLANK('财拨总表（引用）'!A9)," ",'财拨总表（引用）'!A9)</f>
        <v> </v>
      </c>
      <c r="D9" s="11" t="str">
        <f>IF(ISBLANK('财拨总表（引用）'!B9)," ",'财拨总表（引用）'!B9)</f>
        <v> </v>
      </c>
      <c r="E9" s="11" t="str">
        <f>IF(ISBLANK('财拨总表（引用）'!C9)," ",'财拨总表（引用）'!C9)</f>
        <v> </v>
      </c>
      <c r="F9" s="11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1" t="str">
        <f>IF(ISBLANK('财拨总表（引用）'!B10)," ",'财拨总表（引用）'!B10)</f>
        <v> </v>
      </c>
      <c r="E10" s="11" t="str">
        <f>IF(ISBLANK('财拨总表（引用）'!C10)," ",'财拨总表（引用）'!C10)</f>
        <v> </v>
      </c>
      <c r="F10" s="11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1" t="str">
        <f>IF(ISBLANK('财拨总表（引用）'!B11)," ",'财拨总表（引用）'!B11)</f>
        <v> </v>
      </c>
      <c r="E11" s="11" t="str">
        <f>IF(ISBLANK('财拨总表（引用）'!C11)," ",'财拨总表（引用）'!C11)</f>
        <v> </v>
      </c>
      <c r="F11" s="11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1" t="str">
        <f>IF(ISBLANK('财拨总表（引用）'!B12)," ",'财拨总表（引用）'!B12)</f>
        <v> </v>
      </c>
      <c r="E12" s="11" t="str">
        <f>IF(ISBLANK('财拨总表（引用）'!C12)," ",'财拨总表（引用）'!C12)</f>
        <v> </v>
      </c>
      <c r="F12" s="11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1" t="str">
        <f>IF(ISBLANK('财拨总表（引用）'!B13)," ",'财拨总表（引用）'!B13)</f>
        <v> </v>
      </c>
      <c r="E13" s="11" t="str">
        <f>IF(ISBLANK('财拨总表（引用）'!C13)," ",'财拨总表（引用）'!C13)</f>
        <v> </v>
      </c>
      <c r="F13" s="11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1" t="str">
        <f>IF(ISBLANK('财拨总表（引用）'!B14)," ",'财拨总表（引用）'!B14)</f>
        <v> </v>
      </c>
      <c r="E14" s="11" t="str">
        <f>IF(ISBLANK('财拨总表（引用）'!C14)," ",'财拨总表（引用）'!C14)</f>
        <v> </v>
      </c>
      <c r="F14" s="11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1" t="str">
        <f>IF(ISBLANK('财拨总表（引用）'!B15)," ",'财拨总表（引用）'!B15)</f>
        <v> </v>
      </c>
      <c r="E15" s="11" t="str">
        <f>IF(ISBLANK('财拨总表（引用）'!C15)," ",'财拨总表（引用）'!C15)</f>
        <v> </v>
      </c>
      <c r="F15" s="11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1" t="str">
        <f>IF(ISBLANK('财拨总表（引用）'!B16)," ",'财拨总表（引用）'!B16)</f>
        <v> </v>
      </c>
      <c r="E16" s="11" t="str">
        <f>IF(ISBLANK('财拨总表（引用）'!C16)," ",'财拨总表（引用）'!C16)</f>
        <v> </v>
      </c>
      <c r="F16" s="11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1" t="str">
        <f>IF(ISBLANK('财拨总表（引用）'!B17)," ",'财拨总表（引用）'!B17)</f>
        <v> </v>
      </c>
      <c r="E17" s="11" t="str">
        <f>IF(ISBLANK('财拨总表（引用）'!C17)," ",'财拨总表（引用）'!C17)</f>
        <v> </v>
      </c>
      <c r="F17" s="11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1" t="str">
        <f>IF(ISBLANK('财拨总表（引用）'!B18)," ",'财拨总表（引用）'!B18)</f>
        <v> </v>
      </c>
      <c r="E18" s="11" t="str">
        <f>IF(ISBLANK('财拨总表（引用）'!C18)," ",'财拨总表（引用）'!C18)</f>
        <v> </v>
      </c>
      <c r="F18" s="11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1" t="str">
        <f>IF(ISBLANK('财拨总表（引用）'!B19)," ",'财拨总表（引用）'!B19)</f>
        <v> </v>
      </c>
      <c r="E19" s="11" t="str">
        <f>IF(ISBLANK('财拨总表（引用）'!C19)," ",'财拨总表（引用）'!C19)</f>
        <v> </v>
      </c>
      <c r="F19" s="11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1" t="str">
        <f>IF(ISBLANK('财拨总表（引用）'!B20)," ",'财拨总表（引用）'!B20)</f>
        <v> </v>
      </c>
      <c r="E20" s="11" t="str">
        <f>IF(ISBLANK('财拨总表（引用）'!C20)," ",'财拨总表（引用）'!C20)</f>
        <v> </v>
      </c>
      <c r="F20" s="11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1" t="str">
        <f>IF(ISBLANK('财拨总表（引用）'!B21)," ",'财拨总表（引用）'!B21)</f>
        <v> </v>
      </c>
      <c r="E21" s="11" t="str">
        <f>IF(ISBLANK('财拨总表（引用）'!C21)," ",'财拨总表（引用）'!C21)</f>
        <v> </v>
      </c>
      <c r="F21" s="11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1" t="str">
        <f>IF(ISBLANK('财拨总表（引用）'!B22)," ",'财拨总表（引用）'!B22)</f>
        <v> </v>
      </c>
      <c r="E22" s="11" t="str">
        <f>IF(ISBLANK('财拨总表（引用）'!C22)," ",'财拨总表（引用）'!C22)</f>
        <v> </v>
      </c>
      <c r="F22" s="11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1" t="str">
        <f>IF(ISBLANK('财拨总表（引用）'!B23)," ",'财拨总表（引用）'!B23)</f>
        <v> </v>
      </c>
      <c r="E23" s="11" t="str">
        <f>IF(ISBLANK('财拨总表（引用）'!C23)," ",'财拨总表（引用）'!C23)</f>
        <v> </v>
      </c>
      <c r="F23" s="11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1" t="str">
        <f>IF(ISBLANK('财拨总表（引用）'!B24)," ",'财拨总表（引用）'!B24)</f>
        <v> </v>
      </c>
      <c r="E24" s="11" t="str">
        <f>IF(ISBLANK('财拨总表（引用）'!C24)," ",'财拨总表（引用）'!C24)</f>
        <v> </v>
      </c>
      <c r="F24" s="11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1" t="str">
        <f>IF(ISBLANK('财拨总表（引用）'!B25)," ",'财拨总表（引用）'!B25)</f>
        <v> </v>
      </c>
      <c r="E25" s="11" t="str">
        <f>IF(ISBLANK('财拨总表（引用）'!C25)," ",'财拨总表（引用）'!C25)</f>
        <v> </v>
      </c>
      <c r="F25" s="11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1" t="str">
        <f>IF(ISBLANK('财拨总表（引用）'!B26)," ",'财拨总表（引用）'!B26)</f>
        <v> </v>
      </c>
      <c r="E26" s="11" t="str">
        <f>IF(ISBLANK('财拨总表（引用）'!C26)," ",'财拨总表（引用）'!C26)</f>
        <v> </v>
      </c>
      <c r="F26" s="11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1" t="str">
        <f>IF(ISBLANK('财拨总表（引用）'!B27)," ",'财拨总表（引用）'!B27)</f>
        <v> </v>
      </c>
      <c r="E27" s="11" t="str">
        <f>IF(ISBLANK('财拨总表（引用）'!C27)," ",'财拨总表（引用）'!C27)</f>
        <v> </v>
      </c>
      <c r="F27" s="11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1" t="str">
        <f>IF(ISBLANK('财拨总表（引用）'!B28)," ",'财拨总表（引用）'!B28)</f>
        <v> </v>
      </c>
      <c r="E28" s="11" t="str">
        <f>IF(ISBLANK('财拨总表（引用）'!C28)," ",'财拨总表（引用）'!C28)</f>
        <v> </v>
      </c>
      <c r="F28" s="11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1" t="str">
        <f>IF(ISBLANK('财拨总表（引用）'!B29)," ",'财拨总表（引用）'!B29)</f>
        <v> </v>
      </c>
      <c r="E29" s="11" t="str">
        <f>IF(ISBLANK('财拨总表（引用）'!C29)," ",'财拨总表（引用）'!C29)</f>
        <v> </v>
      </c>
      <c r="F29" s="11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1" t="str">
        <f>IF(ISBLANK('财拨总表（引用）'!B30)," ",'财拨总表（引用）'!B30)</f>
        <v> </v>
      </c>
      <c r="E30" s="11" t="str">
        <f>IF(ISBLANK('财拨总表（引用）'!C30)," ",'财拨总表（引用）'!C30)</f>
        <v> </v>
      </c>
      <c r="F30" s="11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1" t="str">
        <f>IF(ISBLANK('财拨总表（引用）'!B31)," ",'财拨总表（引用）'!B31)</f>
        <v> </v>
      </c>
      <c r="E31" s="11" t="str">
        <f>IF(ISBLANK('财拨总表（引用）'!C31)," ",'财拨总表（引用）'!C31)</f>
        <v> </v>
      </c>
      <c r="F31" s="11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1" t="str">
        <f>IF(ISBLANK('财拨总表（引用）'!B32)," ",'财拨总表（引用）'!B32)</f>
        <v> </v>
      </c>
      <c r="E32" s="11" t="str">
        <f>IF(ISBLANK('财拨总表（引用）'!C32)," ",'财拨总表（引用）'!C32)</f>
        <v> </v>
      </c>
      <c r="F32" s="11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1" t="str">
        <f>IF(ISBLANK('财拨总表（引用）'!B33)," ",'财拨总表（引用）'!B33)</f>
        <v> </v>
      </c>
      <c r="E33" s="11" t="str">
        <f>IF(ISBLANK('财拨总表（引用）'!C33)," ",'财拨总表（引用）'!C33)</f>
        <v> </v>
      </c>
      <c r="F33" s="11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1" t="str">
        <f>IF(ISBLANK('财拨总表（引用）'!B34)," ",'财拨总表（引用）'!B34)</f>
        <v> </v>
      </c>
      <c r="E34" s="11" t="str">
        <f>IF(ISBLANK('财拨总表（引用）'!C34)," ",'财拨总表（引用）'!C34)</f>
        <v> </v>
      </c>
      <c r="F34" s="11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1" t="str">
        <f>IF(ISBLANK('财拨总表（引用）'!B35)," ",'财拨总表（引用）'!B35)</f>
        <v> </v>
      </c>
      <c r="E35" s="11" t="str">
        <f>IF(ISBLANK('财拨总表（引用）'!C35)," ",'财拨总表（引用）'!C35)</f>
        <v> </v>
      </c>
      <c r="F35" s="11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1" t="str">
        <f>IF(ISBLANK('财拨总表（引用）'!B36)," ",'财拨总表（引用）'!B36)</f>
        <v> </v>
      </c>
      <c r="E36" s="11" t="str">
        <f>IF(ISBLANK('财拨总表（引用）'!C36)," ",'财拨总表（引用）'!C36)</f>
        <v> </v>
      </c>
      <c r="F36" s="11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1" t="str">
        <f>IF(ISBLANK('财拨总表（引用）'!B37)," ",'财拨总表（引用）'!B37)</f>
        <v> </v>
      </c>
      <c r="E37" s="11" t="str">
        <f>IF(ISBLANK('财拨总表（引用）'!C37)," ",'财拨总表（引用）'!C37)</f>
        <v> </v>
      </c>
      <c r="F37" s="11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1" t="str">
        <f>IF(ISBLANK('财拨总表（引用）'!B38)," ",'财拨总表（引用）'!B38)</f>
        <v> </v>
      </c>
      <c r="E38" s="11" t="str">
        <f>IF(ISBLANK('财拨总表（引用）'!C38)," ",'财拨总表（引用）'!C38)</f>
        <v> </v>
      </c>
      <c r="F38" s="11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1" t="str">
        <f>IF(ISBLANK('财拨总表（引用）'!B39)," ",'财拨总表（引用）'!B39)</f>
        <v> </v>
      </c>
      <c r="E39" s="11" t="str">
        <f>IF(ISBLANK('财拨总表（引用）'!C39)," ",'财拨总表（引用）'!C39)</f>
        <v> </v>
      </c>
      <c r="F39" s="11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1" t="str">
        <f>IF(ISBLANK('财拨总表（引用）'!B40)," ",'财拨总表（引用）'!B40)</f>
        <v> </v>
      </c>
      <c r="E40" s="11" t="str">
        <f>IF(ISBLANK('财拨总表（引用）'!C40)," ",'财拨总表（引用）'!C40)</f>
        <v> </v>
      </c>
      <c r="F40" s="11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1" t="str">
        <f>IF(ISBLANK('财拨总表（引用）'!B41)," ",'财拨总表（引用）'!B41)</f>
        <v> </v>
      </c>
      <c r="E41" s="11" t="str">
        <f>IF(ISBLANK('财拨总表（引用）'!C41)," ",'财拨总表（引用）'!C41)</f>
        <v> </v>
      </c>
      <c r="F41" s="11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1" t="str">
        <f>IF(ISBLANK('财拨总表（引用）'!B42)," ",'财拨总表（引用）'!B42)</f>
        <v> </v>
      </c>
      <c r="E42" s="11" t="str">
        <f>IF(ISBLANK('财拨总表（引用）'!C42)," ",'财拨总表（引用）'!C42)</f>
        <v> </v>
      </c>
      <c r="F42" s="11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1" t="str">
        <f>IF(ISBLANK('财拨总表（引用）'!B43)," ",'财拨总表（引用）'!B43)</f>
        <v> </v>
      </c>
      <c r="E43" s="11" t="str">
        <f>IF(ISBLANK('财拨总表（引用）'!C43)," ",'财拨总表（引用）'!C43)</f>
        <v> </v>
      </c>
      <c r="F43" s="11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1" t="str">
        <f>IF(ISBLANK('财拨总表（引用）'!B44)," ",'财拨总表（引用）'!B44)</f>
        <v> </v>
      </c>
      <c r="E44" s="11" t="str">
        <f>IF(ISBLANK('财拨总表（引用）'!C44)," ",'财拨总表（引用）'!C44)</f>
        <v> </v>
      </c>
      <c r="F44" s="11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1" t="str">
        <f>IF(ISBLANK('财拨总表（引用）'!B45)," ",'财拨总表（引用）'!B45)</f>
        <v> </v>
      </c>
      <c r="E45" s="11" t="str">
        <f>IF(ISBLANK('财拨总表（引用）'!C45)," ",'财拨总表（引用）'!C45)</f>
        <v> </v>
      </c>
      <c r="F45" s="11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1" t="str">
        <f>IF(ISBLANK('财拨总表（引用）'!B46)," ",'财拨总表（引用）'!B46)</f>
        <v> </v>
      </c>
      <c r="E46" s="11" t="str">
        <f>IF(ISBLANK('财拨总表（引用）'!C46)," ",'财拨总表（引用）'!C46)</f>
        <v> </v>
      </c>
      <c r="F46" s="11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78</v>
      </c>
      <c r="B47" s="45"/>
      <c r="C47" s="20" t="s">
        <v>79</v>
      </c>
      <c r="D47" s="11" t="str">
        <f>IF(ISBLANK('财拨总表（引用）'!B47)," ",'财拨总表（引用）'!B47)</f>
        <v> </v>
      </c>
      <c r="E47" s="11" t="str">
        <f>IF(ISBLANK('财拨总表（引用）'!C47)," ",'财拨总表（引用）'!C47)</f>
        <v> </v>
      </c>
      <c r="F47" s="11" t="str">
        <f>IF(ISBLANK('财拨总表（引用）'!D47)," ",'财拨总表（引用）'!D47)</f>
        <v> </v>
      </c>
      <c r="G47" s="43"/>
    </row>
    <row r="48" spans="1:7" s="1" customFormat="1" ht="17.25" customHeight="1">
      <c r="A48" s="41" t="s">
        <v>80</v>
      </c>
      <c r="B48" s="3"/>
      <c r="C48" s="20"/>
      <c r="D48" s="11" t="str">
        <f>IF(ISBLANK('财拨总表（引用）'!B48)," ",'财拨总表（引用）'!B48)</f>
        <v> </v>
      </c>
      <c r="E48" s="11" t="str">
        <f>IF(ISBLANK('财拨总表（引用）'!C48)," ",'财拨总表（引用）'!C48)</f>
        <v> </v>
      </c>
      <c r="F48" s="11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81</v>
      </c>
      <c r="B49" s="46"/>
      <c r="C49" s="20"/>
      <c r="D49" s="11" t="str">
        <f>IF(ISBLANK('财拨总表（引用）'!B49)," ",'财拨总表（引用）'!B49)</f>
        <v> </v>
      </c>
      <c r="E49" s="11" t="str">
        <f>IF(ISBLANK('财拨总表（引用）'!C49)," ",'财拨总表（引用）'!C49)</f>
        <v> </v>
      </c>
      <c r="F49" s="11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20"/>
      <c r="D50" s="11" t="str">
        <f>IF(ISBLANK('财拨总表（引用）'!B50)," ",'财拨总表（引用）'!B50)</f>
        <v> </v>
      </c>
      <c r="E50" s="11" t="str">
        <f>IF(ISBLANK('财拨总表（引用）'!C50)," ",'财拨总表（引用）'!C50)</f>
        <v> </v>
      </c>
      <c r="F50" s="11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20"/>
      <c r="D51" s="11" t="str">
        <f>IF(ISBLANK('财拨总表（引用）'!B51)," ",'财拨总表（引用）'!B51)</f>
        <v> </v>
      </c>
      <c r="E51" s="11" t="str">
        <f>IF(ISBLANK('财拨总表（引用）'!C51)," ",'财拨总表（引用）'!C51)</f>
        <v> </v>
      </c>
      <c r="F51" s="11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20">
        <v>66.0974</v>
      </c>
      <c r="C52" s="47" t="s">
        <v>24</v>
      </c>
      <c r="D52" s="11">
        <f>IF(ISBLANK('财拨总表（引用）'!B6)," ",'财拨总表（引用）'!B6)</f>
        <v>66.0974</v>
      </c>
      <c r="E52" s="11">
        <f>IF(ISBLANK('财拨总表（引用）'!C6)," ",'财拨总表（引用）'!C6)</f>
        <v>66.0974</v>
      </c>
      <c r="F52" s="11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4"/>
    </row>
    <row r="54" spans="2:7" s="1" customFormat="1" ht="15.75">
      <c r="B54" s="48"/>
      <c r="G54" s="24"/>
    </row>
    <row r="55" spans="2:7" s="1" customFormat="1" ht="15.75">
      <c r="B55" s="48"/>
      <c r="G55" s="24"/>
    </row>
    <row r="56" spans="2:7" s="1" customFormat="1" ht="15.75">
      <c r="B56" s="48"/>
      <c r="G56" s="24"/>
    </row>
    <row r="57" spans="2:7" s="1" customFormat="1" ht="15.75">
      <c r="B57" s="48"/>
      <c r="G57" s="24"/>
    </row>
    <row r="58" spans="2:7" s="1" customFormat="1" ht="15.75">
      <c r="B58" s="48"/>
      <c r="G58" s="24"/>
    </row>
    <row r="59" spans="2:7" s="1" customFormat="1" ht="15.75">
      <c r="B59" s="48"/>
      <c r="G59" s="24"/>
    </row>
    <row r="60" spans="2:7" s="1" customFormat="1" ht="15.75">
      <c r="B60" s="48"/>
      <c r="G60" s="24"/>
    </row>
    <row r="61" spans="2:7" s="1" customFormat="1" ht="15.75">
      <c r="B61" s="48"/>
      <c r="G61" s="24"/>
    </row>
    <row r="62" spans="2:7" s="1" customFormat="1" ht="15.75">
      <c r="B62" s="48"/>
      <c r="G62" s="24"/>
    </row>
    <row r="63" spans="2:7" s="1" customFormat="1" ht="15.75">
      <c r="B63" s="48"/>
      <c r="G63" s="24"/>
    </row>
    <row r="64" spans="2:7" s="1" customFormat="1" ht="15.75">
      <c r="B64" s="48"/>
      <c r="G64" s="24"/>
    </row>
    <row r="65" spans="2:7" s="1" customFormat="1" ht="15.75">
      <c r="B65" s="48"/>
      <c r="G65" s="24"/>
    </row>
    <row r="66" spans="2:7" s="1" customFormat="1" ht="15.75">
      <c r="B66" s="48"/>
      <c r="G66" s="24"/>
    </row>
    <row r="67" spans="2:7" s="1" customFormat="1" ht="15.75">
      <c r="B67" s="48"/>
      <c r="G67" s="24"/>
    </row>
    <row r="68" spans="2:7" s="1" customFormat="1" ht="15.75">
      <c r="B68" s="48"/>
      <c r="G68" s="24"/>
    </row>
    <row r="69" spans="2:7" s="1" customFormat="1" ht="15.75">
      <c r="B69" s="48"/>
      <c r="G69" s="24"/>
    </row>
    <row r="70" spans="2:7" s="1" customFormat="1" ht="15.75">
      <c r="B70" s="48"/>
      <c r="G70" s="24"/>
    </row>
    <row r="71" spans="2:7" s="1" customFormat="1" ht="15.75">
      <c r="B71" s="48"/>
      <c r="G71" s="24"/>
    </row>
    <row r="72" spans="2:7" s="1" customFormat="1" ht="15.75">
      <c r="B72" s="48"/>
      <c r="G72" s="24"/>
    </row>
    <row r="73" spans="2:7" s="1" customFormat="1" ht="15.75">
      <c r="B73" s="48"/>
      <c r="G73" s="24"/>
    </row>
    <row r="74" spans="2:7" s="1" customFormat="1" ht="15.75">
      <c r="B74" s="48"/>
      <c r="G74" s="24"/>
    </row>
    <row r="75" spans="2:7" s="1" customFormat="1" ht="15.75">
      <c r="B75" s="48"/>
      <c r="G75" s="24"/>
    </row>
    <row r="76" spans="2:7" s="1" customFormat="1" ht="15.75">
      <c r="B76" s="48"/>
      <c r="G76" s="24"/>
    </row>
    <row r="77" spans="2:7" s="1" customFormat="1" ht="15.75">
      <c r="B77" s="48"/>
      <c r="G77" s="24"/>
    </row>
    <row r="78" spans="2:32" s="1" customFormat="1" ht="15.75">
      <c r="B78" s="48"/>
      <c r="G78" s="24"/>
      <c r="AF78" s="13"/>
    </row>
    <row r="79" spans="2:30" s="1" customFormat="1" ht="15.75">
      <c r="B79" s="48"/>
      <c r="G79" s="24"/>
      <c r="AD79" s="13"/>
    </row>
    <row r="80" spans="2:32" s="1" customFormat="1" ht="15.75">
      <c r="B80" s="48"/>
      <c r="G80" s="24"/>
      <c r="AE80" s="13"/>
      <c r="AF80" s="13"/>
    </row>
    <row r="81" spans="2:33" s="1" customFormat="1" ht="15.75">
      <c r="B81" s="48"/>
      <c r="G81" s="24"/>
      <c r="AF81" s="13"/>
      <c r="AG81" s="13"/>
    </row>
    <row r="82" spans="2:33" s="1" customFormat="1" ht="15.75">
      <c r="B82" s="48"/>
      <c r="G82" s="24"/>
      <c r="AG82" s="49"/>
    </row>
    <row r="83" spans="2:7" s="1" customFormat="1" ht="15.75">
      <c r="B83" s="48"/>
      <c r="G83" s="24"/>
    </row>
    <row r="84" spans="2:7" s="1" customFormat="1" ht="15.75">
      <c r="B84" s="48"/>
      <c r="G84" s="24"/>
    </row>
    <row r="85" spans="2:7" s="1" customFormat="1" ht="15.75">
      <c r="B85" s="48"/>
      <c r="G85" s="24"/>
    </row>
    <row r="86" spans="2:7" s="1" customFormat="1" ht="15.75">
      <c r="B86" s="48"/>
      <c r="G86" s="24"/>
    </row>
    <row r="87" spans="2:7" s="1" customFormat="1" ht="15.75">
      <c r="B87" s="48"/>
      <c r="G87" s="24"/>
    </row>
    <row r="88" spans="2:7" s="1" customFormat="1" ht="15.75">
      <c r="B88" s="48"/>
      <c r="G88" s="24"/>
    </row>
    <row r="89" spans="2:7" s="1" customFormat="1" ht="15.75">
      <c r="B89" s="48"/>
      <c r="G89" s="24"/>
    </row>
    <row r="90" spans="2:7" s="1" customFormat="1" ht="15.75">
      <c r="B90" s="48"/>
      <c r="G90" s="24"/>
    </row>
    <row r="91" spans="2:7" s="1" customFormat="1" ht="15.75">
      <c r="B91" s="48"/>
      <c r="G91" s="24"/>
    </row>
    <row r="92" spans="2:7" s="1" customFormat="1" ht="15.75">
      <c r="B92" s="48"/>
      <c r="G92" s="24"/>
    </row>
    <row r="93" spans="2:7" s="1" customFormat="1" ht="15.75">
      <c r="B93" s="48"/>
      <c r="G93" s="24"/>
    </row>
    <row r="94" spans="2:7" s="1" customFormat="1" ht="15.75">
      <c r="B94" s="48"/>
      <c r="G94" s="24"/>
    </row>
    <row r="95" spans="2:7" s="1" customFormat="1" ht="15.75">
      <c r="B95" s="48"/>
      <c r="G95" s="24"/>
    </row>
    <row r="96" spans="2:7" s="1" customFormat="1" ht="15.75">
      <c r="B96" s="48"/>
      <c r="G96" s="24"/>
    </row>
    <row r="97" spans="2:7" s="1" customFormat="1" ht="15.75">
      <c r="B97" s="48"/>
      <c r="G97" s="24"/>
    </row>
    <row r="98" spans="2:7" s="1" customFormat="1" ht="15.75">
      <c r="B98" s="48"/>
      <c r="G98" s="24"/>
    </row>
    <row r="99" spans="2:7" s="1" customFormat="1" ht="15.75">
      <c r="B99" s="48"/>
      <c r="G99" s="24"/>
    </row>
    <row r="100" spans="2:7" s="1" customFormat="1" ht="15.75">
      <c r="B100" s="48"/>
      <c r="G100" s="24"/>
    </row>
    <row r="101" spans="2:7" s="1" customFormat="1" ht="15.75">
      <c r="B101" s="48"/>
      <c r="G101" s="24"/>
    </row>
    <row r="102" spans="2:7" s="1" customFormat="1" ht="15.75">
      <c r="B102" s="48"/>
      <c r="G102" s="24"/>
    </row>
    <row r="103" spans="2:7" s="1" customFormat="1" ht="15.75">
      <c r="B103" s="48"/>
      <c r="G103" s="24"/>
    </row>
    <row r="104" spans="2:7" s="1" customFormat="1" ht="15.75">
      <c r="B104" s="48"/>
      <c r="G104" s="24"/>
    </row>
    <row r="105" spans="2:7" s="1" customFormat="1" ht="15.75">
      <c r="B105" s="48"/>
      <c r="G105" s="24"/>
    </row>
    <row r="106" spans="2:7" s="1" customFormat="1" ht="15.75">
      <c r="B106" s="48"/>
      <c r="G106" s="24"/>
    </row>
    <row r="107" spans="2:7" s="1" customFormat="1" ht="15.75">
      <c r="B107" s="48"/>
      <c r="G107" s="24"/>
    </row>
    <row r="108" spans="2:7" s="1" customFormat="1" ht="15.75">
      <c r="B108" s="48"/>
      <c r="G108" s="24"/>
    </row>
    <row r="109" spans="2:7" s="1" customFormat="1" ht="15.75">
      <c r="B109" s="48"/>
      <c r="G109" s="24"/>
    </row>
    <row r="110" spans="2:7" s="1" customFormat="1" ht="15.75">
      <c r="B110" s="48"/>
      <c r="G110" s="24"/>
    </row>
    <row r="111" spans="2:7" s="1" customFormat="1" ht="15.75">
      <c r="B111" s="48"/>
      <c r="G111" s="24"/>
    </row>
    <row r="112" spans="2:7" s="1" customFormat="1" ht="15.75">
      <c r="B112" s="48"/>
      <c r="G112" s="24"/>
    </row>
    <row r="113" spans="2:7" s="1" customFormat="1" ht="15.75">
      <c r="B113" s="48"/>
      <c r="G113" s="24"/>
    </row>
    <row r="114" spans="2:7" s="1" customFormat="1" ht="15.75">
      <c r="B114" s="48"/>
      <c r="G114" s="24"/>
    </row>
    <row r="115" spans="2:7" s="1" customFormat="1" ht="15.75">
      <c r="B115" s="48"/>
      <c r="G115" s="24"/>
    </row>
    <row r="116" spans="2:7" s="1" customFormat="1" ht="15.75">
      <c r="B116" s="48"/>
      <c r="G116" s="24"/>
    </row>
    <row r="117" spans="2:7" s="1" customFormat="1" ht="15.75">
      <c r="B117" s="48"/>
      <c r="G117" s="24"/>
    </row>
    <row r="118" spans="2:7" s="1" customFormat="1" ht="15.75">
      <c r="B118" s="48"/>
      <c r="G118" s="24"/>
    </row>
    <row r="119" spans="2:26" s="1" customFormat="1" ht="15.75">
      <c r="B119" s="48"/>
      <c r="G119" s="24"/>
      <c r="Z119" s="13"/>
    </row>
    <row r="120" spans="2:26" s="1" customFormat="1" ht="15.75">
      <c r="B120" s="48"/>
      <c r="G120" s="24"/>
      <c r="W120" s="13"/>
      <c r="X120" s="13"/>
      <c r="Y120" s="13"/>
      <c r="Z120" s="49"/>
    </row>
    <row r="121" spans="2:7" s="1" customFormat="1" ht="15.75">
      <c r="B121" s="48"/>
      <c r="G121" s="24"/>
    </row>
    <row r="122" spans="2:7" s="1" customFormat="1" ht="15.75">
      <c r="B122" s="48"/>
      <c r="G122" s="24"/>
    </row>
    <row r="123" spans="2:7" s="1" customFormat="1" ht="15.75">
      <c r="B123" s="48"/>
      <c r="G123" s="24"/>
    </row>
    <row r="124" spans="2:7" s="1" customFormat="1" ht="15.75">
      <c r="B124" s="48"/>
      <c r="G124" s="24"/>
    </row>
    <row r="125" spans="2:7" s="1" customFormat="1" ht="15.75">
      <c r="B125" s="48"/>
      <c r="G125" s="24"/>
    </row>
    <row r="126" spans="2:7" s="1" customFormat="1" ht="15.75">
      <c r="B126" s="48"/>
      <c r="G126" s="24"/>
    </row>
    <row r="127" spans="2:7" s="1" customFormat="1" ht="15.75">
      <c r="B127" s="48"/>
      <c r="G127" s="24"/>
    </row>
    <row r="128" spans="2:7" s="1" customFormat="1" ht="15.75">
      <c r="B128" s="48"/>
      <c r="G128" s="24"/>
    </row>
    <row r="129" spans="2:7" s="1" customFormat="1" ht="15.75">
      <c r="B129" s="48"/>
      <c r="G129" s="24"/>
    </row>
    <row r="130" spans="2:7" s="1" customFormat="1" ht="15.75">
      <c r="B130" s="48"/>
      <c r="G130" s="24"/>
    </row>
    <row r="131" spans="2:7" s="1" customFormat="1" ht="15.75">
      <c r="B131" s="48"/>
      <c r="G131" s="24"/>
    </row>
    <row r="132" spans="2:7" s="1" customFormat="1" ht="15.75">
      <c r="B132" s="48"/>
      <c r="G132" s="24"/>
    </row>
    <row r="133" spans="2:7" s="1" customFormat="1" ht="15.75">
      <c r="B133" s="48"/>
      <c r="G133" s="24"/>
    </row>
    <row r="134" spans="2:7" s="1" customFormat="1" ht="15.75">
      <c r="B134" s="48"/>
      <c r="G134" s="24"/>
    </row>
    <row r="135" spans="2:7" s="1" customFormat="1" ht="15.75">
      <c r="B135" s="48"/>
      <c r="G135" s="24"/>
    </row>
    <row r="136" spans="2:7" s="1" customFormat="1" ht="15.75">
      <c r="B136" s="48"/>
      <c r="G136" s="24"/>
    </row>
    <row r="137" spans="2:7" s="1" customFormat="1" ht="15.75">
      <c r="B137" s="48"/>
      <c r="G137" s="24"/>
    </row>
    <row r="138" spans="2:7" s="1" customFormat="1" ht="15.75">
      <c r="B138" s="48"/>
      <c r="G138" s="24"/>
    </row>
    <row r="139" spans="2:7" s="1" customFormat="1" ht="15.75">
      <c r="B139" s="48"/>
      <c r="G139" s="24"/>
    </row>
    <row r="140" spans="2:7" s="1" customFormat="1" ht="15.75">
      <c r="B140" s="48"/>
      <c r="G140" s="24"/>
    </row>
    <row r="141" spans="2:7" s="1" customFormat="1" ht="15.75">
      <c r="B141" s="48"/>
      <c r="G141" s="24"/>
    </row>
    <row r="142" spans="2:7" s="1" customFormat="1" ht="15.75">
      <c r="B142" s="48"/>
      <c r="G142" s="24"/>
    </row>
    <row r="143" spans="2:7" s="1" customFormat="1" ht="15.75">
      <c r="B143" s="48"/>
      <c r="G143" s="24"/>
    </row>
    <row r="144" spans="2:7" s="1" customFormat="1" ht="15.75">
      <c r="B144" s="48"/>
      <c r="G144" s="24"/>
    </row>
    <row r="145" spans="2:7" s="1" customFormat="1" ht="15.75">
      <c r="B145" s="48"/>
      <c r="G145" s="24"/>
    </row>
    <row r="146" spans="2:7" s="1" customFormat="1" ht="15.75">
      <c r="B146" s="48"/>
      <c r="G146" s="24"/>
    </row>
    <row r="147" spans="2:7" s="1" customFormat="1" ht="15.75">
      <c r="B147" s="48"/>
      <c r="G147" s="24"/>
    </row>
    <row r="148" spans="2:7" s="1" customFormat="1" ht="15.75">
      <c r="B148" s="48"/>
      <c r="G148" s="24"/>
    </row>
    <row r="149" spans="2:7" s="1" customFormat="1" ht="15.75">
      <c r="B149" s="48"/>
      <c r="G149" s="24"/>
    </row>
    <row r="150" spans="2:7" s="1" customFormat="1" ht="15.75">
      <c r="B150" s="48"/>
      <c r="G150" s="24"/>
    </row>
    <row r="151" spans="2:7" s="1" customFormat="1" ht="15.75">
      <c r="B151" s="48"/>
      <c r="G151" s="24"/>
    </row>
    <row r="152" spans="2:7" s="1" customFormat="1" ht="15.75">
      <c r="B152" s="48"/>
      <c r="G152" s="24"/>
    </row>
    <row r="153" spans="2:7" s="1" customFormat="1" ht="15.75">
      <c r="B153" s="48"/>
      <c r="G153" s="24"/>
    </row>
    <row r="154" spans="2:7" s="1" customFormat="1" ht="15.75">
      <c r="B154" s="48"/>
      <c r="G154" s="24"/>
    </row>
    <row r="155" spans="2:7" s="1" customFormat="1" ht="15.75">
      <c r="B155" s="48"/>
      <c r="G155" s="24"/>
    </row>
    <row r="156" spans="2:7" s="1" customFormat="1" ht="15.75">
      <c r="B156" s="48"/>
      <c r="G156" s="24"/>
    </row>
    <row r="157" spans="2:7" s="1" customFormat="1" ht="15.75">
      <c r="B157" s="48"/>
      <c r="G157" s="24"/>
    </row>
    <row r="158" spans="2:7" s="1" customFormat="1" ht="15.75">
      <c r="B158" s="48"/>
      <c r="G158" s="24"/>
    </row>
    <row r="159" spans="2:7" s="1" customFormat="1" ht="15.75">
      <c r="B159" s="48"/>
      <c r="G159" s="24"/>
    </row>
    <row r="160" spans="2:7" s="1" customFormat="1" ht="15.75">
      <c r="B160" s="48"/>
      <c r="G160" s="24"/>
    </row>
    <row r="161" spans="2:7" s="1" customFormat="1" ht="15.75">
      <c r="B161" s="48"/>
      <c r="G161" s="24"/>
    </row>
    <row r="162" spans="2:7" s="1" customFormat="1" ht="15.75">
      <c r="B162" s="48"/>
      <c r="G162" s="24"/>
    </row>
    <row r="163" spans="2:7" s="1" customFormat="1" ht="15.75">
      <c r="B163" s="48"/>
      <c r="G163" s="24"/>
    </row>
    <row r="164" spans="2:7" s="1" customFormat="1" ht="15.75">
      <c r="B164" s="48"/>
      <c r="G164" s="24"/>
    </row>
    <row r="165" spans="2:7" s="1" customFormat="1" ht="15.75">
      <c r="B165" s="48"/>
      <c r="G165" s="24"/>
    </row>
    <row r="166" spans="2:7" s="1" customFormat="1" ht="15.75">
      <c r="B166" s="48"/>
      <c r="G166" s="24"/>
    </row>
    <row r="167" spans="2:7" s="1" customFormat="1" ht="15.75">
      <c r="B167" s="48"/>
      <c r="G167" s="24"/>
    </row>
    <row r="168" spans="2:7" s="1" customFormat="1" ht="15.75">
      <c r="B168" s="48"/>
      <c r="G168" s="24"/>
    </row>
    <row r="169" spans="2:7" s="1" customFormat="1" ht="15.75">
      <c r="B169" s="48"/>
      <c r="G169" s="24"/>
    </row>
    <row r="170" spans="2:7" s="1" customFormat="1" ht="15.75">
      <c r="B170" s="48"/>
      <c r="G170" s="24"/>
    </row>
    <row r="171" spans="2:7" s="1" customFormat="1" ht="15.75">
      <c r="B171" s="48"/>
      <c r="G171" s="24"/>
    </row>
    <row r="172" spans="2:7" s="1" customFormat="1" ht="15.75">
      <c r="B172" s="48"/>
      <c r="G172" s="24"/>
    </row>
    <row r="173" spans="2:7" s="1" customFormat="1" ht="15.75">
      <c r="B173" s="48"/>
      <c r="G173" s="24"/>
    </row>
    <row r="174" spans="2:7" s="1" customFormat="1" ht="15.75">
      <c r="B174" s="48"/>
      <c r="G174" s="24"/>
    </row>
    <row r="175" spans="2:7" s="1" customFormat="1" ht="15.75">
      <c r="B175" s="48"/>
      <c r="G175" s="24"/>
    </row>
    <row r="176" spans="2:7" s="1" customFormat="1" ht="15.75">
      <c r="B176" s="48"/>
      <c r="G176" s="24"/>
    </row>
    <row r="177" spans="2:7" s="1" customFormat="1" ht="15.75">
      <c r="B177" s="48"/>
      <c r="G177" s="24"/>
    </row>
    <row r="178" spans="2:7" s="1" customFormat="1" ht="15.75">
      <c r="B178" s="48"/>
      <c r="G178" s="24"/>
    </row>
    <row r="179" spans="2:7" s="1" customFormat="1" ht="15.75">
      <c r="B179" s="48"/>
      <c r="G179" s="24"/>
    </row>
    <row r="180" spans="2:7" s="1" customFormat="1" ht="15.75">
      <c r="B180" s="48"/>
      <c r="G180" s="24"/>
    </row>
    <row r="181" spans="2:7" s="1" customFormat="1" ht="15.75">
      <c r="B181" s="48"/>
      <c r="G181" s="24"/>
    </row>
    <row r="182" spans="2:7" s="1" customFormat="1" ht="15.75">
      <c r="B182" s="48"/>
      <c r="G182" s="24"/>
    </row>
    <row r="183" spans="2:7" s="1" customFormat="1" ht="15.75">
      <c r="B183" s="48"/>
      <c r="G183" s="24"/>
    </row>
    <row r="184" spans="2:7" s="1" customFormat="1" ht="15.75">
      <c r="B184" s="48"/>
      <c r="G184" s="24"/>
    </row>
    <row r="185" spans="2:7" s="1" customFormat="1" ht="15.75">
      <c r="B185" s="48"/>
      <c r="G185" s="24"/>
    </row>
    <row r="186" spans="2:7" s="1" customFormat="1" ht="15.75">
      <c r="B186" s="48"/>
      <c r="G186" s="24"/>
    </row>
    <row r="187" spans="2:7" s="1" customFormat="1" ht="15.75">
      <c r="B187" s="48"/>
      <c r="G187" s="24"/>
    </row>
    <row r="188" spans="2:7" s="1" customFormat="1" ht="15.75">
      <c r="B188" s="48"/>
      <c r="G188" s="24"/>
    </row>
    <row r="189" spans="2:7" s="1" customFormat="1" ht="15.75">
      <c r="B189" s="48"/>
      <c r="G189" s="24"/>
    </row>
    <row r="190" spans="2:7" s="1" customFormat="1" ht="15.75">
      <c r="B190" s="48"/>
      <c r="G190" s="24"/>
    </row>
    <row r="191" spans="2:7" s="1" customFormat="1" ht="15.75">
      <c r="B191" s="48"/>
      <c r="G191" s="24"/>
    </row>
    <row r="192" spans="2:7" s="1" customFormat="1" ht="15.75">
      <c r="B192" s="48"/>
      <c r="G192" s="24"/>
    </row>
    <row r="193" spans="2:7" s="1" customFormat="1" ht="15.75">
      <c r="B193" s="48"/>
      <c r="G193" s="24"/>
    </row>
    <row r="194" spans="2:7" s="1" customFormat="1" ht="15.75">
      <c r="B194" s="48"/>
      <c r="G194" s="24"/>
    </row>
    <row r="195" spans="2:7" s="1" customFormat="1" ht="15.75">
      <c r="B195" s="48"/>
      <c r="G195" s="24"/>
    </row>
    <row r="196" spans="2:7" s="1" customFormat="1" ht="15.75">
      <c r="B196" s="48"/>
      <c r="G196" s="24"/>
    </row>
    <row r="197" spans="2:7" s="1" customFormat="1" ht="15.75">
      <c r="B197" s="48"/>
      <c r="G197" s="24"/>
    </row>
    <row r="198" spans="2:7" s="1" customFormat="1" ht="15.75">
      <c r="B198" s="48"/>
      <c r="G198" s="24"/>
    </row>
    <row r="199" spans="2:7" s="1" customFormat="1" ht="15.75">
      <c r="B199" s="48"/>
      <c r="G199" s="24"/>
    </row>
    <row r="200" spans="2:7" s="1" customFormat="1" ht="15.75">
      <c r="B200" s="48"/>
      <c r="G200" s="24"/>
    </row>
    <row r="201" spans="2:7" s="1" customFormat="1" ht="15.75">
      <c r="B201" s="48"/>
      <c r="G201" s="24"/>
    </row>
    <row r="202" spans="2:7" s="1" customFormat="1" ht="15.75">
      <c r="B202" s="48"/>
      <c r="G202" s="24"/>
    </row>
    <row r="203" spans="2:7" s="1" customFormat="1" ht="15.75">
      <c r="B203" s="48"/>
      <c r="G203" s="24"/>
    </row>
    <row r="204" spans="2:7" s="1" customFormat="1" ht="15.75">
      <c r="B204" s="48"/>
      <c r="G204" s="24"/>
    </row>
    <row r="205" spans="2:7" s="1" customFormat="1" ht="15.75">
      <c r="B205" s="48"/>
      <c r="G205" s="24"/>
    </row>
    <row r="206" spans="2:7" s="1" customFormat="1" ht="15.75">
      <c r="B206" s="48"/>
      <c r="G206" s="24"/>
    </row>
    <row r="207" spans="2:7" s="1" customFormat="1" ht="15.75">
      <c r="B207" s="48"/>
      <c r="G207" s="24"/>
    </row>
    <row r="208" spans="2:7" s="1" customFormat="1" ht="15.75">
      <c r="B208" s="48"/>
      <c r="G208" s="24"/>
    </row>
    <row r="209" spans="2:7" s="1" customFormat="1" ht="15.75">
      <c r="B209" s="48"/>
      <c r="G209" s="24"/>
    </row>
    <row r="210" spans="2:7" s="1" customFormat="1" ht="15.75">
      <c r="B210" s="48"/>
      <c r="G210" s="24"/>
    </row>
    <row r="211" spans="2:7" s="1" customFormat="1" ht="15.75">
      <c r="B211" s="48"/>
      <c r="G211" s="24"/>
    </row>
    <row r="212" spans="2:7" s="1" customFormat="1" ht="15.75">
      <c r="B212" s="48"/>
      <c r="G212" s="24"/>
    </row>
    <row r="213" spans="2:7" s="1" customFormat="1" ht="15.75">
      <c r="B213" s="48"/>
      <c r="G213" s="24"/>
    </row>
    <row r="214" spans="2:7" s="1" customFormat="1" ht="15.75">
      <c r="B214" s="48"/>
      <c r="G214" s="24"/>
    </row>
    <row r="215" spans="2:7" s="1" customFormat="1" ht="15.75">
      <c r="B215" s="48"/>
      <c r="G215" s="24"/>
    </row>
    <row r="216" spans="2:7" s="1" customFormat="1" ht="15.75">
      <c r="B216" s="48"/>
      <c r="G216" s="24"/>
    </row>
    <row r="217" spans="2:7" s="1" customFormat="1" ht="15.75">
      <c r="B217" s="48"/>
      <c r="G217" s="24"/>
    </row>
    <row r="218" spans="2:7" s="1" customFormat="1" ht="15.75">
      <c r="B218" s="48"/>
      <c r="G218" s="24"/>
    </row>
    <row r="219" spans="2:7" s="1" customFormat="1" ht="15.75">
      <c r="B219" s="48"/>
      <c r="G219" s="24"/>
    </row>
    <row r="220" spans="2:7" s="1" customFormat="1" ht="15.75">
      <c r="B220" s="48"/>
      <c r="G220" s="24"/>
    </row>
    <row r="221" spans="2:7" s="1" customFormat="1" ht="15.75">
      <c r="B221" s="48"/>
      <c r="G221" s="24"/>
    </row>
    <row r="222" spans="2:7" s="1" customFormat="1" ht="15.75">
      <c r="B222" s="48"/>
      <c r="G222" s="24"/>
    </row>
    <row r="223" spans="2:7" s="1" customFormat="1" ht="15.75">
      <c r="B223" s="48"/>
      <c r="G223" s="24"/>
    </row>
    <row r="224" spans="2:7" s="1" customFormat="1" ht="15.75">
      <c r="B224" s="48"/>
      <c r="G224" s="24"/>
    </row>
    <row r="225" spans="2:7" s="1" customFormat="1" ht="15.75">
      <c r="B225" s="48"/>
      <c r="G225" s="24"/>
    </row>
    <row r="226" spans="2:7" s="1" customFormat="1" ht="15.75">
      <c r="B226" s="48"/>
      <c r="G226" s="24"/>
    </row>
    <row r="227" spans="2:7" s="1" customFormat="1" ht="15.75">
      <c r="B227" s="48"/>
      <c r="G227" s="24"/>
    </row>
    <row r="228" spans="2:7" s="1" customFormat="1" ht="15.75">
      <c r="B228" s="48"/>
      <c r="G228" s="24"/>
    </row>
    <row r="229" spans="2:7" s="1" customFormat="1" ht="15.75">
      <c r="B229" s="48"/>
      <c r="G229" s="24"/>
    </row>
    <row r="230" spans="2:7" s="1" customFormat="1" ht="15.75">
      <c r="B230" s="48"/>
      <c r="G230" s="24"/>
    </row>
    <row r="231" spans="2:7" s="1" customFormat="1" ht="15.75">
      <c r="B231" s="48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66.0974</v>
      </c>
      <c r="D7" s="20">
        <v>66.0974</v>
      </c>
      <c r="E7" s="20"/>
      <c r="F7" s="14"/>
      <c r="G7" s="14"/>
    </row>
    <row r="8" spans="1:5" s="1" customFormat="1" ht="28.5" customHeight="1">
      <c r="A8" s="20" t="s">
        <v>50</v>
      </c>
      <c r="B8" s="20" t="s">
        <v>51</v>
      </c>
      <c r="C8" s="20">
        <v>8.1282</v>
      </c>
      <c r="D8" s="20">
        <v>8.1282</v>
      </c>
      <c r="E8" s="20"/>
    </row>
    <row r="9" spans="1:5" s="1" customFormat="1" ht="28.5" customHeight="1">
      <c r="A9" s="20" t="s">
        <v>52</v>
      </c>
      <c r="B9" s="20" t="s">
        <v>53</v>
      </c>
      <c r="C9" s="20">
        <v>8.1282</v>
      </c>
      <c r="D9" s="20">
        <v>8.1282</v>
      </c>
      <c r="E9" s="20"/>
    </row>
    <row r="10" spans="1:5" s="1" customFormat="1" ht="28.5" customHeight="1">
      <c r="A10" s="20" t="s">
        <v>54</v>
      </c>
      <c r="B10" s="20" t="s">
        <v>55</v>
      </c>
      <c r="C10" s="20">
        <v>8.1282</v>
      </c>
      <c r="D10" s="20">
        <v>8.1282</v>
      </c>
      <c r="E10" s="20"/>
    </row>
    <row r="11" spans="1:5" s="1" customFormat="1" ht="28.5" customHeight="1">
      <c r="A11" s="20" t="s">
        <v>56</v>
      </c>
      <c r="B11" s="20" t="s">
        <v>57</v>
      </c>
      <c r="C11" s="20">
        <v>57.9692</v>
      </c>
      <c r="D11" s="20">
        <v>57.9692</v>
      </c>
      <c r="E11" s="20"/>
    </row>
    <row r="12" spans="1:5" s="1" customFormat="1" ht="28.5" customHeight="1">
      <c r="A12" s="20" t="s">
        <v>58</v>
      </c>
      <c r="B12" s="20" t="s">
        <v>59</v>
      </c>
      <c r="C12" s="20">
        <v>57.9692</v>
      </c>
      <c r="D12" s="20">
        <v>57.9692</v>
      </c>
      <c r="E12" s="20"/>
    </row>
    <row r="13" spans="1:5" s="1" customFormat="1" ht="28.5" customHeight="1">
      <c r="A13" s="20" t="s">
        <v>60</v>
      </c>
      <c r="B13" s="20" t="s">
        <v>61</v>
      </c>
      <c r="C13" s="20">
        <v>57.9692</v>
      </c>
      <c r="D13" s="20">
        <v>57.9692</v>
      </c>
      <c r="E13" s="20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4"/>
      <c r="G4" s="14"/>
    </row>
    <row r="5" spans="1:7" s="1" customFormat="1" ht="21" customHeight="1">
      <c r="A5" s="4" t="s">
        <v>67</v>
      </c>
      <c r="B5" s="8" t="s">
        <v>68</v>
      </c>
      <c r="C5" s="31" t="s">
        <v>29</v>
      </c>
      <c r="D5" s="31" t="s">
        <v>87</v>
      </c>
      <c r="E5" s="31" t="s">
        <v>88</v>
      </c>
      <c r="F5" s="14"/>
      <c r="G5" s="14"/>
    </row>
    <row r="6" spans="1:7" s="1" customFormat="1" ht="21" customHeight="1">
      <c r="A6" s="9" t="s">
        <v>43</v>
      </c>
      <c r="B6" s="9" t="s">
        <v>43</v>
      </c>
      <c r="C6" s="32">
        <v>1</v>
      </c>
      <c r="D6" s="32">
        <f>C6+1</f>
        <v>2</v>
      </c>
      <c r="E6" s="32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29">
        <v>66.0974</v>
      </c>
      <c r="D7" s="29">
        <v>66.0974</v>
      </c>
      <c r="E7" s="29"/>
      <c r="F7" s="33"/>
      <c r="G7" s="33"/>
      <c r="H7" s="13"/>
    </row>
    <row r="8" spans="1:5" s="1" customFormat="1" ht="27" customHeight="1">
      <c r="A8" s="5" t="s">
        <v>89</v>
      </c>
      <c r="B8" s="5" t="s">
        <v>90</v>
      </c>
      <c r="C8" s="29">
        <v>63.701</v>
      </c>
      <c r="D8" s="29">
        <v>63.701</v>
      </c>
      <c r="E8" s="29"/>
    </row>
    <row r="9" spans="1:5" s="1" customFormat="1" ht="27" customHeight="1">
      <c r="A9" s="5" t="s">
        <v>91</v>
      </c>
      <c r="B9" s="5" t="s">
        <v>92</v>
      </c>
      <c r="C9" s="29">
        <v>39.6708</v>
      </c>
      <c r="D9" s="29">
        <v>39.6708</v>
      </c>
      <c r="E9" s="29"/>
    </row>
    <row r="10" spans="1:5" s="1" customFormat="1" ht="27" customHeight="1">
      <c r="A10" s="5" t="s">
        <v>93</v>
      </c>
      <c r="B10" s="5" t="s">
        <v>94</v>
      </c>
      <c r="C10" s="29">
        <v>8.5716</v>
      </c>
      <c r="D10" s="29">
        <v>8.5716</v>
      </c>
      <c r="E10" s="29"/>
    </row>
    <row r="11" spans="1:5" s="1" customFormat="1" ht="27" customHeight="1">
      <c r="A11" s="5" t="s">
        <v>95</v>
      </c>
      <c r="B11" s="5" t="s">
        <v>96</v>
      </c>
      <c r="C11" s="29">
        <v>8.1282</v>
      </c>
      <c r="D11" s="29">
        <v>8.1282</v>
      </c>
      <c r="E11" s="29"/>
    </row>
    <row r="12" spans="1:5" s="1" customFormat="1" ht="27" customHeight="1">
      <c r="A12" s="5" t="s">
        <v>97</v>
      </c>
      <c r="B12" s="5" t="s">
        <v>98</v>
      </c>
      <c r="C12" s="29">
        <v>3.6544</v>
      </c>
      <c r="D12" s="29">
        <v>3.6544</v>
      </c>
      <c r="E12" s="29"/>
    </row>
    <row r="13" spans="1:5" s="1" customFormat="1" ht="27" customHeight="1">
      <c r="A13" s="5" t="s">
        <v>99</v>
      </c>
      <c r="B13" s="5" t="s">
        <v>100</v>
      </c>
      <c r="C13" s="29">
        <v>3.676</v>
      </c>
      <c r="D13" s="29">
        <v>3.676</v>
      </c>
      <c r="E13" s="29"/>
    </row>
    <row r="14" spans="1:5" s="1" customFormat="1" ht="27" customHeight="1">
      <c r="A14" s="5" t="s">
        <v>101</v>
      </c>
      <c r="B14" s="5" t="s">
        <v>102</v>
      </c>
      <c r="C14" s="29">
        <v>2.3964</v>
      </c>
      <c r="D14" s="29">
        <v>2.3964</v>
      </c>
      <c r="E14" s="29"/>
    </row>
    <row r="15" spans="1:5" s="1" customFormat="1" ht="27" customHeight="1">
      <c r="A15" s="5" t="s">
        <v>103</v>
      </c>
      <c r="B15" s="5" t="s">
        <v>104</v>
      </c>
      <c r="C15" s="29">
        <v>2.3964</v>
      </c>
      <c r="D15" s="29">
        <v>2.3964</v>
      </c>
      <c r="E15" s="29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6" t="s">
        <v>105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63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106</v>
      </c>
      <c r="B4" s="4" t="s">
        <v>107</v>
      </c>
      <c r="C4" s="4" t="s">
        <v>29</v>
      </c>
      <c r="D4" s="25" t="s">
        <v>108</v>
      </c>
      <c r="E4" s="25" t="s">
        <v>109</v>
      </c>
      <c r="F4" s="25" t="s">
        <v>110</v>
      </c>
      <c r="G4" s="25" t="s">
        <v>111</v>
      </c>
    </row>
    <row r="5" spans="1:7" s="1" customFormat="1" ht="18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10"/>
      <c r="B7" s="10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112</v>
      </c>
      <c r="E1" s="19"/>
      <c r="F1" s="14"/>
      <c r="G1" s="14"/>
    </row>
    <row r="2" spans="1:7" s="1" customFormat="1" ht="29.25" customHeight="1">
      <c r="A2" s="16" t="s">
        <v>113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1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114</v>
      </c>
      <c r="D1" s="15"/>
      <c r="E1" s="15"/>
      <c r="F1" s="14"/>
      <c r="G1" s="14"/>
    </row>
    <row r="2" spans="1:7" s="1" customFormat="1" ht="29.25" customHeight="1">
      <c r="A2" s="16" t="s">
        <v>115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64</v>
      </c>
      <c r="B4" s="4"/>
      <c r="C4" s="4" t="s">
        <v>83</v>
      </c>
      <c r="D4" s="4"/>
      <c r="E4" s="4"/>
      <c r="F4" s="14"/>
      <c r="G4" s="14"/>
    </row>
    <row r="5" spans="1:7" s="1" customFormat="1" ht="28.5" customHeight="1">
      <c r="A5" s="4" t="s">
        <v>67</v>
      </c>
      <c r="B5" s="4" t="s">
        <v>68</v>
      </c>
      <c r="C5" s="4" t="s">
        <v>29</v>
      </c>
      <c r="D5" s="4" t="s">
        <v>65</v>
      </c>
      <c r="E5" s="4" t="s">
        <v>66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</cp:lastModifiedBy>
  <dcterms:created xsi:type="dcterms:W3CDTF">2022-02-24T02:50:05Z</dcterms:created>
  <dcterms:modified xsi:type="dcterms:W3CDTF">2022-03-01T07:36:31Z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77F0236C01DB486E8F30FB7C7FF35172</vt:lpwstr>
  </property>
  <property fmtid="{D5CDD505-2E9C-101B-9397-08002B2CF9AE}" pid="4" name="KSOProductBuildV">
    <vt:lpwstr>2052-11.1.0.10314</vt:lpwstr>
  </property>
</Properties>
</file>