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  <sheet name="Sheet1" sheetId="11" r:id="rId11"/>
  </sheets>
  <definedNames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<sst xmlns="http://schemas.openxmlformats.org/spreadsheetml/2006/main" count="289" uniqueCount="182">
  <si>
    <t>收支预算总表</t>
  </si>
  <si>
    <t>填报单位:[208006]上犹县水岩乡卫生院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</si>
  <si>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</si>
  <si>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</si>
  <si>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</si>
  <si>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</si>
  <si>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</si>
  <si>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</si>
  <si>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</si>
  <si>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</si>
  <si>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</si>
  <si>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</si>
  <si>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</si>
  <si>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</si>
  <si>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</si>
  <si>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</si>
  <si>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</si>
  <si>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</si>
  <si>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</si>
  <si>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</si>
  <si>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</si>
  <si>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</si>
  <si>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</si>
  <si>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</si>
  <si>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</si>
  <si>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</si>
  <si>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</si>
  <si>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</si>
  <si>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[208006]上犹县水岩乡卫生院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</si>
  <si>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</si>
  <si>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</si>
  <si>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</si>
  <si>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</si>
  <si>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</si>
  <si>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</si>
  <si>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</si>
  <si>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</si>
  <si>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</si>
  <si>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</si>
  <si>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</si>
  <si>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</si>
  <si>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</si>
  <si>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</si>
  <si>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</si>
  <si>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</si>
  <si>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</si>
  <si>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</si>
  <si>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</si>
  <si>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</si>
  <si>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</si>
  <si>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</si>
  <si>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</si>
  <si>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</si>
  <si>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</si>
  <si>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</si>
  <si>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</si>
  <si>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</si>
  <si>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　11</t>
  </si>
  <si>
    <t>　行政事业单位医疗</t>
  </si>
  <si>
    <t>　　2101102</t>
  </si>
  <si>
    <t>　　事业单位医疗</t>
  </si>
  <si>
    <t>单位支出总表</t>
  </si>
  <si>
    <t>填报单位[208006]上犹县水岩乡卫生院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</si>
  <si>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</si>
  <si>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</si>
  <si>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</si>
  <si>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</si>
  <si>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</si>
  <si>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</si>
  <si>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</si>
  <si>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</si>
  <si>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</si>
  <si>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</si>
  <si>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</si>
  <si>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</si>
  <si>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</si>
  <si>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</si>
  <si>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</si>
  <si>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</si>
  <si>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</si>
  <si>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</si>
  <si>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</si>
  <si>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</si>
  <si>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</si>
  <si>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</si>
  <si>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</si>
  <si>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</si>
  <si>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</si>
  <si>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</si>
  <si>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</si>
  <si>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</si>
  <si>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</si>
  <si>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</si>
  <si>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</si>
  <si>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</si>
  <si>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</si>
  <si>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</si>
  <si>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</si>
  <si>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</si>
  <si>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</si>
  <si>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</si>
  <si>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</si>
  <si>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</si>
  <si>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</si>
  <si>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</si>
  <si>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</si>
  <si>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</si>
  <si>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</si>
  <si>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</si>
  <si>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</si>
  <si>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</si>
  <si>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</si>
  <si>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</si>
  <si>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</si>
  <si>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</si>
  <si>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填报单位:</t>
  </si>
  <si>
    <r>
      <t>2024</t>
    </r>
    <r>
      <rPr>
        <sz val="12"/>
        <color indexed="8"/>
        <rFont val="宋体"/>
        <family val="0"/>
      </rPr>
      <t>年预算数</t>
    </r>
  </si>
  <si>
    <t>注：若为空表，则为该部门（单位）无国有资本经营预算收支</t>
  </si>
  <si>
    <t>国有资本经营预算支出表</t>
  </si>
  <si>
    <t>项目支出绩效目标表</t>
  </si>
  <si>
    <t>（ 2024年度）</t>
  </si>
  <si>
    <t>项目名称</t>
  </si>
  <si>
    <t>国家基本公共卫生服务</t>
  </si>
  <si>
    <t>主管部门及代码</t>
  </si>
  <si>
    <t>上犹县卫生健康委员会</t>
  </si>
  <si>
    <t>实施单位</t>
  </si>
  <si>
    <t>上犹县水岩乡卫生院</t>
  </si>
  <si>
    <t>项目属性</t>
  </si>
  <si>
    <t>项目日期范围</t>
  </si>
  <si>
    <t>项目资金
（万元）</t>
  </si>
  <si>
    <t xml:space="preserve"> 年度资金总额</t>
  </si>
  <si>
    <t>120.15万元</t>
  </si>
  <si>
    <t>其中：财政拨款</t>
  </si>
  <si>
    <t>其他资金</t>
  </si>
  <si>
    <t>总
体
目
标</t>
  </si>
  <si>
    <t>年度绩效目标</t>
  </si>
  <si>
    <t>基本公共卫生服务</t>
  </si>
  <si>
    <t>一级指标</t>
  </si>
  <si>
    <t>二级指标</t>
  </si>
  <si>
    <t>三级指标</t>
  </si>
  <si>
    <t>指标值</t>
  </si>
  <si>
    <t>产出指标</t>
  </si>
  <si>
    <t>数量指标</t>
  </si>
  <si>
    <t>指标1：居民健康电子档案建档率</t>
  </si>
  <si>
    <t>≥97%</t>
  </si>
  <si>
    <t>指标2：适龄儿童国家免疫规划疫苗接种率</t>
  </si>
  <si>
    <t>≥90%</t>
  </si>
  <si>
    <t>指标3:0-6岁儿童健康管理率</t>
  </si>
  <si>
    <t>指标4：新生儿管理率</t>
  </si>
  <si>
    <t>≥85%</t>
  </si>
  <si>
    <t>指标5:2型糖尿病患者管理人数</t>
  </si>
  <si>
    <t>指标6：老年人中医药健康管理率</t>
  </si>
  <si>
    <t>≥80%</t>
  </si>
  <si>
    <t>指标7：政府办基层医疗卫生机构实施国家基本药物制度覆盖率</t>
  </si>
  <si>
    <t>指标8：卫生室实施国家基本药物制度行政村覆盖率</t>
  </si>
  <si>
    <t>质量指标</t>
  </si>
  <si>
    <t>指标1：高血压患者规范管理率</t>
  </si>
  <si>
    <t>≥65%</t>
  </si>
  <si>
    <t>指标2：2型糖尿病患者规范管理率</t>
  </si>
  <si>
    <t>指标3：严重精神障碍患者规范管理率</t>
  </si>
  <si>
    <t>指标4：肺结核患者管理率</t>
  </si>
  <si>
    <t>指标5：传染病和突发公共卫生事件报告率</t>
  </si>
  <si>
    <t>时效指标</t>
  </si>
  <si>
    <t>该项目所属期限</t>
  </si>
  <si>
    <t>1年</t>
  </si>
  <si>
    <t>成本指标</t>
  </si>
  <si>
    <t>乡医收入</t>
  </si>
  <si>
    <t>保持稳定</t>
  </si>
  <si>
    <t>效益指标</t>
  </si>
  <si>
    <t>经济效益指标</t>
  </si>
  <si>
    <t>医疗收入</t>
  </si>
  <si>
    <t>保证稳定</t>
  </si>
  <si>
    <t>社会效益指标</t>
  </si>
  <si>
    <t>实现收支平衡的公立医院比例</t>
  </si>
  <si>
    <t>生态效益指标</t>
  </si>
  <si>
    <t>健康促进支持性环境</t>
  </si>
  <si>
    <t>可持续影响指标</t>
  </si>
  <si>
    <t>国家基本药物制度在基层持续实施</t>
  </si>
  <si>
    <t>中长期</t>
  </si>
  <si>
    <t>满意度指标</t>
  </si>
  <si>
    <t>服务对象
满意度指标</t>
  </si>
  <si>
    <t>患者满意度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</si>
</sst>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33" fillId="0" borderId="0">
      <alignment vertical="center"/>
      <protection/>
    </xf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2" fillId="0" borderId="0">
      <alignment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</cellStyleXfs>
  <cellXfs count="149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62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14" fontId="1" fillId="0" borderId="10" xfId="62" applyNumberFormat="1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4" fillId="0" borderId="14" xfId="51" applyFont="1" applyFill="1" applyBorder="1" applyAlignment="1">
      <alignment horizontal="left" vertical="center" wrapText="1"/>
      <protection/>
    </xf>
    <xf numFmtId="0" fontId="1" fillId="0" borderId="14" xfId="62" applyFont="1" applyFill="1" applyBorder="1" applyAlignment="1">
      <alignment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4" fillId="0" borderId="11" xfId="51" applyNumberFormat="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left" vertical="center" wrapText="1"/>
      <protection/>
    </xf>
    <xf numFmtId="0" fontId="1" fillId="0" borderId="15" xfId="62" applyFont="1" applyFill="1" applyBorder="1" applyAlignment="1">
      <alignment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11" xfId="71" applyFont="1" applyFill="1" applyBorder="1" applyAlignment="1">
      <alignment vertical="center" wrapText="1"/>
      <protection/>
    </xf>
    <xf numFmtId="0" fontId="5" fillId="0" borderId="13" xfId="71" applyFont="1" applyFill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4" xfId="51" applyFont="1" applyFill="1" applyBorder="1" applyAlignment="1">
      <alignment/>
      <protection/>
    </xf>
    <xf numFmtId="9" fontId="4" fillId="0" borderId="10" xfId="51" applyNumberFormat="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/>
      <protection/>
    </xf>
    <xf numFmtId="0" fontId="4" fillId="0" borderId="10" xfId="51" applyFont="1" applyFill="1" applyBorder="1" applyAlignment="1">
      <alignment/>
      <protection/>
    </xf>
    <xf numFmtId="0" fontId="4" fillId="0" borderId="16" xfId="51" applyFont="1" applyFill="1" applyBorder="1" applyAlignment="1">
      <alignment horizontal="left" vertical="center" wrapText="1"/>
      <protection/>
    </xf>
    <xf numFmtId="0" fontId="4" fillId="0" borderId="14" xfId="51" applyFont="1" applyFill="1" applyBorder="1" applyAlignment="1">
      <alignment horizontal="left" vertical="center"/>
      <protection/>
    </xf>
    <xf numFmtId="0" fontId="4" fillId="0" borderId="15" xfId="51" applyFont="1" applyFill="1" applyBorder="1" applyAlignment="1">
      <alignment horizontal="left" vertical="center"/>
      <protection/>
    </xf>
    <xf numFmtId="0" fontId="4" fillId="0" borderId="16" xfId="51" applyFont="1" applyFill="1" applyBorder="1" applyAlignment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37" fontId="8" fillId="0" borderId="18" xfId="0" applyNumberFormat="1" applyFont="1" applyBorder="1" applyAlignment="1" applyProtection="1">
      <alignment horizontal="center" vertical="center" wrapText="1"/>
      <protection/>
    </xf>
    <xf numFmtId="37" fontId="8" fillId="0" borderId="19" xfId="0" applyNumberFormat="1" applyFont="1" applyBorder="1" applyAlignment="1" applyProtection="1">
      <alignment horizontal="center" vertical="center" wrapText="1"/>
      <protection/>
    </xf>
    <xf numFmtId="49" fontId="8" fillId="0" borderId="20" xfId="0" applyNumberFormat="1" applyFont="1" applyBorder="1" applyAlignment="1" applyProtection="1">
      <alignment horizontal="left" vertical="center" wrapText="1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180" fontId="8" fillId="0" borderId="17" xfId="0" applyNumberFormat="1" applyFont="1" applyFill="1" applyBorder="1" applyAlignment="1" applyProtection="1">
      <alignment horizontal="right" vertical="center" wrapText="1"/>
      <protection/>
    </xf>
    <xf numFmtId="180" fontId="8" fillId="0" borderId="17" xfId="0" applyNumberFormat="1" applyFont="1" applyFill="1" applyBorder="1" applyAlignment="1" applyProtection="1">
      <alignment vertical="center" wrapText="1"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4" fontId="8" fillId="0" borderId="17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7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 horizontal="left" vertical="center"/>
      <protection/>
    </xf>
    <xf numFmtId="180" fontId="8" fillId="0" borderId="17" xfId="0" applyNumberFormat="1" applyFont="1" applyBorder="1" applyAlignment="1" applyProtection="1">
      <alignment vertical="center"/>
      <protection/>
    </xf>
    <xf numFmtId="180" fontId="8" fillId="0" borderId="25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horizontal="center"/>
    </xf>
    <xf numFmtId="0" fontId="8" fillId="0" borderId="24" xfId="0" applyFont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vertical="center"/>
      <protection/>
    </xf>
    <xf numFmtId="180" fontId="8" fillId="0" borderId="26" xfId="0" applyNumberFormat="1" applyFont="1" applyBorder="1" applyAlignment="1" applyProtection="1">
      <alignment vertical="center"/>
      <protection/>
    </xf>
    <xf numFmtId="180" fontId="8" fillId="0" borderId="25" xfId="0" applyNumberFormat="1" applyFont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180" fontId="8" fillId="0" borderId="25" xfId="0" applyNumberFormat="1" applyFont="1" applyBorder="1" applyAlignment="1" applyProtection="1">
      <alignment horizontal="right" vertical="center"/>
      <protection/>
    </xf>
    <xf numFmtId="4" fontId="8" fillId="0" borderId="17" xfId="0" applyNumberFormat="1" applyFont="1" applyBorder="1" applyAlignment="1" applyProtection="1">
      <alignment horizontal="center" vertical="center"/>
      <protection/>
    </xf>
    <xf numFmtId="4" fontId="8" fillId="0" borderId="28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2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2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182" fontId="8" fillId="0" borderId="17" xfId="0" applyNumberFormat="1" applyFont="1" applyFill="1" applyBorder="1" applyAlignment="1" applyProtection="1">
      <alignment horizontal="left" vertical="center" wrapText="1"/>
      <protection/>
    </xf>
    <xf numFmtId="180" fontId="8" fillId="0" borderId="17" xfId="0" applyNumberFormat="1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17" xfId="0" applyNumberFormat="1" applyFont="1" applyBorder="1" applyAlignment="1" applyProtection="1">
      <alignment horizontal="center" vertical="center"/>
      <protection/>
    </xf>
    <xf numFmtId="182" fontId="8" fillId="0" borderId="17" xfId="0" applyNumberFormat="1" applyFont="1" applyBorder="1" applyAlignment="1" applyProtection="1">
      <alignment/>
      <protection/>
    </xf>
    <xf numFmtId="180" fontId="8" fillId="0" borderId="17" xfId="0" applyNumberFormat="1" applyFont="1" applyBorder="1" applyAlignment="1" applyProtection="1">
      <alignment horizontal="right" vertical="center"/>
      <protection/>
    </xf>
    <xf numFmtId="49" fontId="8" fillId="0" borderId="17" xfId="0" applyNumberFormat="1" applyFont="1" applyBorder="1" applyAlignment="1" applyProtection="1">
      <alignment horizontal="left" vertical="center" wrapText="1"/>
      <protection/>
    </xf>
    <xf numFmtId="4" fontId="8" fillId="0" borderId="17" xfId="0" applyNumberFormat="1" applyFont="1" applyBorder="1" applyAlignment="1" applyProtection="1">
      <alignment horizontal="right" vertical="center"/>
      <protection/>
    </xf>
    <xf numFmtId="182" fontId="8" fillId="0" borderId="17" xfId="0" applyNumberFormat="1" applyFont="1" applyBorder="1" applyAlignment="1" applyProtection="1">
      <alignment horizontal="left" vertical="center"/>
      <protection/>
    </xf>
    <xf numFmtId="49" fontId="8" fillId="0" borderId="24" xfId="0" applyNumberFormat="1" applyFont="1" applyBorder="1" applyAlignment="1" applyProtection="1">
      <alignment horizontal="left" vertical="center" wrapText="1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182" fontId="8" fillId="0" borderId="25" xfId="0" applyNumberFormat="1" applyFont="1" applyBorder="1" applyAlignment="1" applyProtection="1">
      <alignment horizontal="right" vertical="center" wrapText="1"/>
      <protection/>
    </xf>
    <xf numFmtId="180" fontId="8" fillId="0" borderId="17" xfId="0" applyNumberFormat="1" applyFont="1" applyBorder="1" applyAlignment="1" applyProtection="1">
      <alignment horizontal="right" vertical="center" wrapText="1"/>
      <protection/>
    </xf>
    <xf numFmtId="182" fontId="8" fillId="0" borderId="28" xfId="0" applyNumberFormat="1" applyFont="1" applyBorder="1" applyAlignment="1" applyProtection="1">
      <alignment horizontal="center" vertical="center"/>
      <protection/>
    </xf>
    <xf numFmtId="4" fontId="8" fillId="0" borderId="31" xfId="0" applyNumberFormat="1" applyFont="1" applyBorder="1" applyAlignment="1" applyProtection="1">
      <alignment horizontal="right" vertical="center"/>
      <protection/>
    </xf>
    <xf numFmtId="182" fontId="8" fillId="0" borderId="26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28" xfId="0" applyNumberFormat="1" applyFont="1" applyBorder="1" applyAlignment="1" applyProtection="1">
      <alignment horizontal="right" vertical="center" wrapText="1"/>
      <protection/>
    </xf>
    <xf numFmtId="182" fontId="7" fillId="0" borderId="0" xfId="0" applyNumberFormat="1" applyFont="1" applyBorder="1" applyAlignment="1" applyProtection="1">
      <alignment horizontal="left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38.57421875" style="35" customWidth="1"/>
    <col min="2" max="2" width="18.28125" style="35" customWidth="1"/>
    <col min="3" max="3" width="40.421875" style="35" customWidth="1"/>
    <col min="4" max="4" width="25.7109375" style="35" customWidth="1"/>
    <col min="5" max="5" width="47.8515625" style="35" customWidth="1"/>
    <col min="6" max="6" width="15.7109375" style="35" customWidth="1"/>
    <col min="7" max="252" width="9.140625" style="35" customWidth="1"/>
  </cols>
  <sheetData>
    <row r="1" spans="1:251" s="75" customFormat="1" ht="19.5" customHeight="1">
      <c r="A1" s="128"/>
      <c r="B1" s="128"/>
      <c r="C1" s="128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</row>
    <row r="2" spans="1:251" s="75" customFormat="1" ht="29.25" customHeight="1">
      <c r="A2" s="131" t="s">
        <v>0</v>
      </c>
      <c r="B2" s="131"/>
      <c r="C2" s="131"/>
      <c r="D2" s="131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</row>
    <row r="3" spans="1:251" s="75" customFormat="1" ht="17.25" customHeight="1">
      <c r="A3" s="132" t="s">
        <v>1</v>
      </c>
      <c r="B3" s="130"/>
      <c r="C3" s="130"/>
      <c r="D3" s="129" t="s">
        <v>2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</row>
    <row r="4" spans="1:251" s="75" customFormat="1" ht="15.75" customHeight="1">
      <c r="A4" s="133" t="s">
        <v>3</v>
      </c>
      <c r="B4" s="133"/>
      <c r="C4" s="133" t="s">
        <v>4</v>
      </c>
      <c r="D4" s="133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</row>
    <row r="5" spans="1:251" s="75" customFormat="1" ht="15.75" customHeight="1">
      <c r="A5" s="133" t="s">
        <v>5</v>
      </c>
      <c r="B5" s="133" t="s">
        <v>6</v>
      </c>
      <c r="C5" s="133" t="s">
        <v>7</v>
      </c>
      <c r="D5" s="133" t="s">
        <v>6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</row>
    <row r="6" spans="1:251" s="75" customFormat="1" ht="15.75" customHeight="1">
      <c r="A6" s="134" t="s">
        <v>8</v>
      </c>
      <c r="B6" s="135">
        <f>IF(ISBLANK(SUM(B7,B8,B9))," ",SUM(B7,B8,B9))</f>
        <v>120.151324</v>
      </c>
      <c r="C6" s="136" t="s">
        <v>9</v>
      </c>
      <c r="D6" s="137">
        <v>16.7813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</row>
    <row r="7" spans="1:251" s="75" customFormat="1" ht="15.75" customHeight="1">
      <c r="A7" s="138" t="s">
        <v>10</v>
      </c>
      <c r="B7" s="135">
        <v>120.151324</v>
      </c>
      <c r="C7" s="139" t="s">
        <v>11</v>
      </c>
      <c r="D7" s="140">
        <v>503.370024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</row>
    <row r="8" spans="1:251" s="75" customFormat="1" ht="15.75" customHeight="1">
      <c r="A8" s="138" t="s">
        <v>12</v>
      </c>
      <c r="B8" s="97"/>
      <c r="C8" s="98"/>
      <c r="D8" s="98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</row>
    <row r="9" spans="1:251" s="75" customFormat="1" ht="15.75" customHeight="1">
      <c r="A9" s="138" t="s">
        <v>13</v>
      </c>
      <c r="B9" s="97"/>
      <c r="C9" s="98"/>
      <c r="D9" s="98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</row>
    <row r="10" spans="1:251" s="75" customFormat="1" ht="15.75" customHeight="1">
      <c r="A10" s="134" t="s">
        <v>14</v>
      </c>
      <c r="B10" s="102"/>
      <c r="C10" s="98"/>
      <c r="D10" s="98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</row>
    <row r="11" spans="1:251" s="75" customFormat="1" ht="15.75" customHeight="1">
      <c r="A11" s="138" t="s">
        <v>15</v>
      </c>
      <c r="B11" s="102">
        <v>400</v>
      </c>
      <c r="C11" s="98"/>
      <c r="D11" s="98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</row>
    <row r="12" spans="1:251" s="75" customFormat="1" ht="15.75" customHeight="1">
      <c r="A12" s="138" t="s">
        <v>16</v>
      </c>
      <c r="B12" s="102"/>
      <c r="C12" s="98"/>
      <c r="D12" s="98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</row>
    <row r="13" spans="1:251" s="75" customFormat="1" ht="15.75" customHeight="1">
      <c r="A13" s="138" t="s">
        <v>17</v>
      </c>
      <c r="B13" s="102"/>
      <c r="C13" s="98"/>
      <c r="D13" s="98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</row>
    <row r="14" spans="1:251" s="75" customFormat="1" ht="15.75" customHeight="1">
      <c r="A14" s="138" t="s">
        <v>18</v>
      </c>
      <c r="B14" s="97"/>
      <c r="C14" s="98"/>
      <c r="D14" s="9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</row>
    <row r="15" spans="1:251" s="75" customFormat="1" ht="15.75" customHeight="1">
      <c r="A15" s="138" t="s">
        <v>19</v>
      </c>
      <c r="B15" s="97"/>
      <c r="C15" s="98"/>
      <c r="D15" s="98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</row>
    <row r="16" spans="1:251" s="75" customFormat="1" ht="15.75" customHeight="1">
      <c r="A16" s="134"/>
      <c r="C16" s="98"/>
      <c r="D16" s="98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</row>
    <row r="17" spans="1:251" s="75" customFormat="1" ht="15.75" customHeight="1">
      <c r="A17" s="134"/>
      <c r="B17" s="141"/>
      <c r="C17" s="98"/>
      <c r="D17" s="9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</row>
    <row r="18" spans="1:251" s="75" customFormat="1" ht="15.75" customHeight="1">
      <c r="A18" s="134"/>
      <c r="B18" s="141"/>
      <c r="C18" s="98"/>
      <c r="D18" s="98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</row>
    <row r="19" spans="1:251" s="75" customFormat="1" ht="15.75" customHeight="1">
      <c r="A19" s="134"/>
      <c r="B19" s="141"/>
      <c r="C19" s="98"/>
      <c r="D19" s="98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</row>
    <row r="20" spans="1:251" s="75" customFormat="1" ht="15.75" customHeight="1">
      <c r="A20" s="134"/>
      <c r="B20" s="141"/>
      <c r="C20" s="98"/>
      <c r="D20" s="98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</row>
    <row r="21" spans="1:251" s="75" customFormat="1" ht="15.75" customHeight="1">
      <c r="A21" s="134"/>
      <c r="B21" s="141"/>
      <c r="C21" s="98"/>
      <c r="D21" s="98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</row>
    <row r="22" spans="1:251" s="75" customFormat="1" ht="15.75" customHeight="1">
      <c r="A22" s="134"/>
      <c r="B22" s="141"/>
      <c r="C22" s="98"/>
      <c r="D22" s="98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</row>
    <row r="23" spans="1:251" s="75" customFormat="1" ht="15.75" customHeight="1">
      <c r="A23" s="138"/>
      <c r="B23" s="141"/>
      <c r="C23" s="98"/>
      <c r="D23" s="98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</row>
    <row r="24" spans="1:251" s="75" customFormat="1" ht="15.75" customHeight="1">
      <c r="A24" s="133" t="s">
        <v>20</v>
      </c>
      <c r="B24" s="142">
        <v>520.151324</v>
      </c>
      <c r="C24" s="143" t="s">
        <v>21</v>
      </c>
      <c r="D24" s="144">
        <v>520.151324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</row>
    <row r="25" spans="1:251" s="75" customFormat="1" ht="15.75" customHeight="1">
      <c r="A25" s="138" t="s">
        <v>22</v>
      </c>
      <c r="B25" s="142"/>
      <c r="C25" s="145" t="s">
        <v>23</v>
      </c>
      <c r="D25" s="146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</row>
    <row r="26" spans="1:251" s="75" customFormat="1" ht="15.75" customHeight="1">
      <c r="A26" s="138" t="s">
        <v>24</v>
      </c>
      <c r="B26" s="97"/>
      <c r="C26" s="98"/>
      <c r="D26" s="98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</row>
    <row r="27" spans="1:251" s="75" customFormat="1" ht="15.75" customHeight="1">
      <c r="A27" s="134"/>
      <c r="B27" s="97"/>
      <c r="C27" s="98"/>
      <c r="D27" s="98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</row>
    <row r="28" spans="1:251" s="75" customFormat="1" ht="15.75" customHeight="1">
      <c r="A28" s="133" t="s">
        <v>25</v>
      </c>
      <c r="B28" s="142">
        <v>520.151324</v>
      </c>
      <c r="C28" s="143" t="s">
        <v>26</v>
      </c>
      <c r="D28" s="147">
        <f>B28</f>
        <v>520.151324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</row>
    <row r="29" spans="1:251" s="75" customFormat="1" ht="19.5" customHeight="1">
      <c r="A29" s="148"/>
      <c r="B29" s="148"/>
      <c r="C29" s="148"/>
      <c r="D29" s="148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</row>
    <row r="30" spans="253:256" s="75" customFormat="1" ht="12.75" customHeight="1">
      <c r="IS30"/>
      <c r="IT30"/>
      <c r="IU30"/>
      <c r="IV3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9:D29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tabSelected="1" workbookViewId="0" topLeftCell="A17">
      <selection activeCell="N11" sqref="N11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pans="1:8" ht="47.25" customHeight="1">
      <c r="A1" s="2" t="s">
        <v>119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120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121</v>
      </c>
      <c r="B3" s="4"/>
      <c r="C3" s="4" t="s">
        <v>122</v>
      </c>
      <c r="D3" s="4"/>
      <c r="E3" s="4"/>
      <c r="F3" s="4"/>
      <c r="G3" s="4"/>
      <c r="H3" s="4"/>
    </row>
    <row r="4" spans="1:8" ht="25.5" customHeight="1">
      <c r="A4" s="4" t="s">
        <v>123</v>
      </c>
      <c r="B4" s="4"/>
      <c r="C4" s="4" t="s">
        <v>124</v>
      </c>
      <c r="D4" s="4"/>
      <c r="E4" s="4" t="s">
        <v>125</v>
      </c>
      <c r="F4" s="4"/>
      <c r="G4" s="4" t="s">
        <v>126</v>
      </c>
      <c r="H4" s="4"/>
    </row>
    <row r="5" spans="1:8" ht="25.5" customHeight="1">
      <c r="A5" s="4" t="s">
        <v>127</v>
      </c>
      <c r="B5" s="4"/>
      <c r="C5" s="4" t="s">
        <v>122</v>
      </c>
      <c r="D5" s="4"/>
      <c r="E5" s="4" t="s">
        <v>128</v>
      </c>
      <c r="F5" s="4"/>
      <c r="G5" s="5">
        <v>45292</v>
      </c>
      <c r="H5" s="4"/>
    </row>
    <row r="6" spans="1:8" ht="25.5" customHeight="1">
      <c r="A6" s="4"/>
      <c r="B6" s="4"/>
      <c r="C6" s="4"/>
      <c r="D6" s="4"/>
      <c r="E6" s="4"/>
      <c r="F6" s="4"/>
      <c r="G6" s="5">
        <v>45657</v>
      </c>
      <c r="H6" s="4"/>
    </row>
    <row r="7" spans="1:8" ht="25.5" customHeight="1">
      <c r="A7" s="4" t="s">
        <v>129</v>
      </c>
      <c r="B7" s="4"/>
      <c r="C7" s="4" t="s">
        <v>130</v>
      </c>
      <c r="D7" s="4"/>
      <c r="E7" s="4" t="s">
        <v>131</v>
      </c>
      <c r="F7" s="4"/>
      <c r="G7" s="4"/>
      <c r="H7" s="4"/>
    </row>
    <row r="8" spans="1:8" ht="25.5" customHeight="1">
      <c r="A8" s="4"/>
      <c r="B8" s="4"/>
      <c r="C8" s="4" t="s">
        <v>132</v>
      </c>
      <c r="D8" s="4"/>
      <c r="E8" s="4" t="s">
        <v>131</v>
      </c>
      <c r="F8" s="4"/>
      <c r="G8" s="4"/>
      <c r="H8" s="4"/>
    </row>
    <row r="9" spans="1:8" ht="25.5" customHeight="1">
      <c r="A9" s="4"/>
      <c r="B9" s="4"/>
      <c r="C9" s="6" t="s">
        <v>32</v>
      </c>
      <c r="D9" s="7"/>
      <c r="E9" s="6"/>
      <c r="F9" s="8"/>
      <c r="G9" s="8"/>
      <c r="H9" s="7"/>
    </row>
    <row r="10" spans="1:8" ht="25.5" customHeight="1">
      <c r="A10" s="4"/>
      <c r="B10" s="4"/>
      <c r="C10" s="4" t="s">
        <v>133</v>
      </c>
      <c r="D10" s="4"/>
      <c r="E10" s="4"/>
      <c r="F10" s="4"/>
      <c r="G10" s="4"/>
      <c r="H10" s="4"/>
    </row>
    <row r="11" spans="1:8" ht="25.5" customHeight="1">
      <c r="A11" s="9" t="s">
        <v>134</v>
      </c>
      <c r="B11" s="4" t="s">
        <v>135</v>
      </c>
      <c r="C11" s="4"/>
      <c r="D11" s="4"/>
      <c r="E11" s="4"/>
      <c r="F11" s="4"/>
      <c r="G11" s="4"/>
      <c r="H11" s="4"/>
    </row>
    <row r="12" spans="1:8" ht="25.5" customHeight="1">
      <c r="A12" s="9"/>
      <c r="B12" s="4" t="s">
        <v>136</v>
      </c>
      <c r="C12" s="4"/>
      <c r="D12" s="4"/>
      <c r="E12" s="4"/>
      <c r="F12" s="4"/>
      <c r="G12" s="4"/>
      <c r="H12" s="4"/>
    </row>
    <row r="13" spans="1:8" ht="25.5" customHeight="1">
      <c r="A13" s="4" t="s">
        <v>137</v>
      </c>
      <c r="B13" s="10" t="s">
        <v>138</v>
      </c>
      <c r="C13" s="4" t="s">
        <v>139</v>
      </c>
      <c r="D13" s="4"/>
      <c r="E13" s="4"/>
      <c r="F13" s="4"/>
      <c r="G13" s="10" t="s">
        <v>140</v>
      </c>
      <c r="H13" s="10"/>
    </row>
    <row r="14" spans="1:8" ht="33.75" customHeight="1">
      <c r="A14" s="11" t="s">
        <v>141</v>
      </c>
      <c r="B14" s="12" t="s">
        <v>142</v>
      </c>
      <c r="C14" s="6" t="s">
        <v>143</v>
      </c>
      <c r="D14" s="8"/>
      <c r="E14" s="13"/>
      <c r="F14" s="14"/>
      <c r="G14" s="15" t="s">
        <v>144</v>
      </c>
      <c r="H14" s="16"/>
    </row>
    <row r="15" spans="1:8" ht="33.75" customHeight="1">
      <c r="A15" s="17"/>
      <c r="B15" s="18"/>
      <c r="C15" s="6" t="s">
        <v>145</v>
      </c>
      <c r="D15" s="8"/>
      <c r="E15" s="13"/>
      <c r="F15" s="14"/>
      <c r="G15" s="15" t="s">
        <v>146</v>
      </c>
      <c r="H15" s="16"/>
    </row>
    <row r="16" spans="1:8" ht="33.75" customHeight="1">
      <c r="A16" s="17"/>
      <c r="B16" s="18"/>
      <c r="C16" s="6" t="s">
        <v>147</v>
      </c>
      <c r="D16" s="8"/>
      <c r="E16" s="13"/>
      <c r="F16" s="14"/>
      <c r="G16" s="15" t="s">
        <v>146</v>
      </c>
      <c r="H16" s="16"/>
    </row>
    <row r="17" spans="1:8" ht="33.75" customHeight="1">
      <c r="A17" s="17"/>
      <c r="B17" s="18"/>
      <c r="C17" s="6" t="s">
        <v>148</v>
      </c>
      <c r="D17" s="8"/>
      <c r="E17" s="13"/>
      <c r="F17" s="14"/>
      <c r="G17" s="15" t="s">
        <v>149</v>
      </c>
      <c r="H17" s="16"/>
    </row>
    <row r="18" spans="1:8" ht="33.75" customHeight="1">
      <c r="A18" s="17"/>
      <c r="B18" s="18"/>
      <c r="C18" s="6" t="s">
        <v>150</v>
      </c>
      <c r="D18" s="8"/>
      <c r="E18" s="13"/>
      <c r="F18" s="14"/>
      <c r="G18" s="19">
        <v>334</v>
      </c>
      <c r="H18" s="16"/>
    </row>
    <row r="19" spans="1:8" ht="33.75" customHeight="1">
      <c r="A19" s="17"/>
      <c r="B19" s="18"/>
      <c r="C19" s="6" t="s">
        <v>151</v>
      </c>
      <c r="D19" s="8"/>
      <c r="E19" s="13"/>
      <c r="F19" s="14"/>
      <c r="G19" s="15" t="s">
        <v>152</v>
      </c>
      <c r="H19" s="16"/>
    </row>
    <row r="20" spans="1:8" ht="33.75" customHeight="1">
      <c r="A20" s="17"/>
      <c r="B20" s="20"/>
      <c r="C20" s="6" t="s">
        <v>153</v>
      </c>
      <c r="D20" s="8"/>
      <c r="E20" s="13"/>
      <c r="F20" s="14"/>
      <c r="G20" s="15">
        <v>1</v>
      </c>
      <c r="H20" s="14"/>
    </row>
    <row r="21" spans="1:8" ht="33.75" customHeight="1">
      <c r="A21" s="17"/>
      <c r="B21" s="21"/>
      <c r="C21" s="22" t="s">
        <v>154</v>
      </c>
      <c r="D21" s="23"/>
      <c r="E21" s="24"/>
      <c r="F21" s="25"/>
      <c r="G21" s="15">
        <v>1</v>
      </c>
      <c r="H21" s="14"/>
    </row>
    <row r="22" spans="1:8" ht="33.75" customHeight="1">
      <c r="A22" s="17"/>
      <c r="B22" s="26" t="s">
        <v>155</v>
      </c>
      <c r="C22" s="6" t="s">
        <v>156</v>
      </c>
      <c r="D22" s="8"/>
      <c r="E22" s="13"/>
      <c r="F22" s="14"/>
      <c r="G22" s="27" t="s">
        <v>157</v>
      </c>
      <c r="H22" s="28"/>
    </row>
    <row r="23" spans="1:8" ht="33.75" customHeight="1">
      <c r="A23" s="17"/>
      <c r="B23" s="29"/>
      <c r="C23" s="6" t="s">
        <v>158</v>
      </c>
      <c r="D23" s="8"/>
      <c r="E23" s="13"/>
      <c r="F23" s="14"/>
      <c r="G23" s="15" t="s">
        <v>157</v>
      </c>
      <c r="H23" s="16"/>
    </row>
    <row r="24" spans="1:8" ht="33.75" customHeight="1">
      <c r="A24" s="17"/>
      <c r="B24" s="29"/>
      <c r="C24" s="6" t="s">
        <v>159</v>
      </c>
      <c r="D24" s="8"/>
      <c r="E24" s="13"/>
      <c r="F24" s="14"/>
      <c r="G24" s="15" t="s">
        <v>149</v>
      </c>
      <c r="H24" s="16"/>
    </row>
    <row r="25" spans="1:8" ht="33.75" customHeight="1">
      <c r="A25" s="17"/>
      <c r="B25" s="29"/>
      <c r="C25" s="6" t="s">
        <v>160</v>
      </c>
      <c r="D25" s="8"/>
      <c r="E25" s="13"/>
      <c r="F25" s="14"/>
      <c r="G25" s="15">
        <v>1</v>
      </c>
      <c r="H25" s="16"/>
    </row>
    <row r="26" spans="1:8" ht="33.75" customHeight="1">
      <c r="A26" s="17"/>
      <c r="B26" s="29"/>
      <c r="C26" s="6" t="s">
        <v>161</v>
      </c>
      <c r="D26" s="8"/>
      <c r="E26" s="13"/>
      <c r="F26" s="14"/>
      <c r="G26" s="15">
        <v>1</v>
      </c>
      <c r="H26" s="16"/>
    </row>
    <row r="27" spans="1:8" ht="33.75" customHeight="1">
      <c r="A27" s="17"/>
      <c r="B27" s="30" t="s">
        <v>162</v>
      </c>
      <c r="C27" s="6" t="s">
        <v>163</v>
      </c>
      <c r="D27" s="8"/>
      <c r="E27" s="13"/>
      <c r="F27" s="14"/>
      <c r="G27" s="28" t="s">
        <v>164</v>
      </c>
      <c r="H27" s="28"/>
    </row>
    <row r="28" spans="1:8" ht="33.75" customHeight="1">
      <c r="A28" s="31"/>
      <c r="B28" s="30" t="s">
        <v>165</v>
      </c>
      <c r="C28" s="6" t="s">
        <v>166</v>
      </c>
      <c r="D28" s="8"/>
      <c r="E28" s="13"/>
      <c r="F28" s="14"/>
      <c r="G28" s="28" t="s">
        <v>167</v>
      </c>
      <c r="H28" s="28"/>
    </row>
    <row r="29" spans="1:8" ht="33.75" customHeight="1">
      <c r="A29" s="32" t="s">
        <v>168</v>
      </c>
      <c r="B29" s="30" t="s">
        <v>169</v>
      </c>
      <c r="C29" s="6" t="s">
        <v>170</v>
      </c>
      <c r="D29" s="8"/>
      <c r="E29" s="13"/>
      <c r="F29" s="14"/>
      <c r="G29" s="28" t="s">
        <v>171</v>
      </c>
      <c r="H29" s="28"/>
    </row>
    <row r="30" spans="1:8" ht="33.75" customHeight="1">
      <c r="A30" s="33"/>
      <c r="B30" s="30" t="s">
        <v>172</v>
      </c>
      <c r="C30" s="6" t="s">
        <v>173</v>
      </c>
      <c r="D30" s="8"/>
      <c r="E30" s="13"/>
      <c r="F30" s="14"/>
      <c r="G30" s="27">
        <v>0.96</v>
      </c>
      <c r="H30" s="28"/>
    </row>
    <row r="31" spans="1:8" ht="33.75" customHeight="1">
      <c r="A31" s="33"/>
      <c r="B31" s="30" t="s">
        <v>174</v>
      </c>
      <c r="C31" s="6" t="s">
        <v>175</v>
      </c>
      <c r="D31" s="8"/>
      <c r="E31" s="13"/>
      <c r="F31" s="14"/>
      <c r="G31" s="27">
        <v>0.95</v>
      </c>
      <c r="H31" s="28"/>
    </row>
    <row r="32" spans="1:8" ht="33.75" customHeight="1">
      <c r="A32" s="34"/>
      <c r="B32" s="30" t="s">
        <v>176</v>
      </c>
      <c r="C32" s="6" t="s">
        <v>177</v>
      </c>
      <c r="D32" s="8"/>
      <c r="E32" s="13"/>
      <c r="F32" s="14"/>
      <c r="G32" s="28" t="s">
        <v>178</v>
      </c>
      <c r="H32" s="28"/>
    </row>
    <row r="33" spans="1:8" ht="33.75" customHeight="1">
      <c r="A33" s="30" t="s">
        <v>179</v>
      </c>
      <c r="B33" s="30" t="s">
        <v>180</v>
      </c>
      <c r="C33" s="6" t="s">
        <v>181</v>
      </c>
      <c r="D33" s="8"/>
      <c r="E33" s="13"/>
      <c r="F33" s="14"/>
      <c r="G33" s="27">
        <v>0.98</v>
      </c>
      <c r="H33" s="28"/>
    </row>
    <row r="45" ht="20.25" customHeight="1"/>
    <row r="46" ht="20.25" customHeight="1"/>
    <row r="47" ht="30" customHeight="1"/>
  </sheetData>
  <sheetProtection/>
  <mergeCells count="7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A11:A12"/>
    <mergeCell ref="A14:A28"/>
    <mergeCell ref="A29:A32"/>
    <mergeCell ref="B14:B21"/>
    <mergeCell ref="B22:B26"/>
    <mergeCell ref="A5:B6"/>
    <mergeCell ref="C5:D6"/>
    <mergeCell ref="E5:F6"/>
    <mergeCell ref="A7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7.7109375" style="35" customWidth="1"/>
    <col min="2" max="2" width="28.28125" style="35" customWidth="1"/>
    <col min="3" max="3" width="8.421875" style="35" customWidth="1"/>
    <col min="4" max="4" width="8.7109375" style="35" customWidth="1"/>
    <col min="5" max="5" width="43.421875" style="35" customWidth="1"/>
    <col min="6" max="15" width="8.7109375" style="35" customWidth="1"/>
    <col min="16" max="16" width="9.140625" style="35" customWidth="1"/>
  </cols>
  <sheetData>
    <row r="1" s="58" customFormat="1" ht="21" customHeight="1">
      <c r="C1" s="115"/>
    </row>
    <row r="2" spans="1:15" s="58" customFormat="1" ht="29.25" customHeight="1">
      <c r="A2" s="116" t="s">
        <v>27</v>
      </c>
      <c r="B2" s="116"/>
      <c r="C2" s="117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58" customFormat="1" ht="27.75" customHeight="1">
      <c r="A3" s="118" t="s">
        <v>28</v>
      </c>
      <c r="B3" s="119"/>
      <c r="C3" s="120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64" t="s">
        <v>2</v>
      </c>
    </row>
    <row r="4" spans="1:15" s="58" customFormat="1" ht="17.25" customHeight="1">
      <c r="A4" s="65" t="s">
        <v>29</v>
      </c>
      <c r="B4" s="65" t="s">
        <v>30</v>
      </c>
      <c r="C4" s="121" t="s">
        <v>31</v>
      </c>
      <c r="D4" s="122" t="s">
        <v>32</v>
      </c>
      <c r="E4" s="65" t="s">
        <v>33</v>
      </c>
      <c r="F4" s="65"/>
      <c r="G4" s="65"/>
      <c r="H4" s="65"/>
      <c r="I4" s="127" t="s">
        <v>34</v>
      </c>
      <c r="J4" s="127" t="s">
        <v>35</v>
      </c>
      <c r="K4" s="127" t="s">
        <v>36</v>
      </c>
      <c r="L4" s="127" t="s">
        <v>37</v>
      </c>
      <c r="M4" s="127" t="s">
        <v>38</v>
      </c>
      <c r="N4" s="127" t="s">
        <v>39</v>
      </c>
      <c r="O4" s="122" t="s">
        <v>40</v>
      </c>
    </row>
    <row r="5" spans="1:15" s="58" customFormat="1" ht="58.5" customHeight="1">
      <c r="A5" s="65"/>
      <c r="B5" s="65"/>
      <c r="C5" s="123"/>
      <c r="D5" s="122"/>
      <c r="E5" s="122" t="s">
        <v>41</v>
      </c>
      <c r="F5" s="122" t="s">
        <v>42</v>
      </c>
      <c r="G5" s="122" t="s">
        <v>43</v>
      </c>
      <c r="H5" s="122" t="s">
        <v>44</v>
      </c>
      <c r="I5" s="127"/>
      <c r="J5" s="127"/>
      <c r="K5" s="127"/>
      <c r="L5" s="127"/>
      <c r="M5" s="127"/>
      <c r="N5" s="127"/>
      <c r="O5" s="122"/>
    </row>
    <row r="6" spans="1:15" s="58" customFormat="1" ht="21" customHeight="1">
      <c r="A6" s="73" t="s">
        <v>45</v>
      </c>
      <c r="B6" s="73" t="s">
        <v>45</v>
      </c>
      <c r="C6" s="124">
        <v>1</v>
      </c>
      <c r="D6" s="73">
        <f aca="true" t="shared" si="0" ref="D6:G6">C6+1</f>
        <v>2</v>
      </c>
      <c r="E6" s="73">
        <f t="shared" si="0"/>
        <v>3</v>
      </c>
      <c r="F6" s="73">
        <f t="shared" si="0"/>
        <v>4</v>
      </c>
      <c r="G6" s="65">
        <f t="shared" si="0"/>
        <v>5</v>
      </c>
      <c r="H6" s="73">
        <v>2</v>
      </c>
      <c r="I6" s="73">
        <f aca="true" t="shared" si="1" ref="I6:O6">H6+1</f>
        <v>3</v>
      </c>
      <c r="J6" s="73">
        <f t="shared" si="1"/>
        <v>4</v>
      </c>
      <c r="K6" s="73">
        <f t="shared" si="1"/>
        <v>5</v>
      </c>
      <c r="L6" s="73">
        <f t="shared" si="1"/>
        <v>6</v>
      </c>
      <c r="M6" s="73">
        <f t="shared" si="1"/>
        <v>7</v>
      </c>
      <c r="N6" s="73">
        <f t="shared" si="1"/>
        <v>8</v>
      </c>
      <c r="O6" s="73">
        <f t="shared" si="1"/>
        <v>9</v>
      </c>
    </row>
    <row r="7" spans="1:15" s="58" customFormat="1" ht="27" customHeight="1">
      <c r="A7" s="67" t="s">
        <v>46</v>
      </c>
      <c r="B7" s="125" t="s">
        <v>31</v>
      </c>
      <c r="C7" s="126">
        <v>520.151324</v>
      </c>
      <c r="D7" s="68"/>
      <c r="E7" s="68">
        <v>120.151324</v>
      </c>
      <c r="F7" s="68">
        <v>120.151324</v>
      </c>
      <c r="G7" s="126"/>
      <c r="H7" s="126"/>
      <c r="I7" s="68"/>
      <c r="J7" s="68">
        <v>400</v>
      </c>
      <c r="K7" s="68"/>
      <c r="L7" s="68"/>
      <c r="M7" s="68"/>
      <c r="N7" s="68"/>
      <c r="O7" s="68"/>
    </row>
    <row r="8" spans="1:15" s="58" customFormat="1" ht="27" customHeight="1">
      <c r="A8" s="67" t="s">
        <v>47</v>
      </c>
      <c r="B8" s="125" t="s">
        <v>9</v>
      </c>
      <c r="C8" s="126">
        <v>16.7813</v>
      </c>
      <c r="D8" s="68"/>
      <c r="E8" s="68">
        <v>16.7813</v>
      </c>
      <c r="F8" s="68">
        <v>16.7813</v>
      </c>
      <c r="G8" s="126"/>
      <c r="H8" s="126"/>
      <c r="I8" s="68"/>
      <c r="J8" s="68"/>
      <c r="K8" s="68"/>
      <c r="L8" s="68"/>
      <c r="M8" s="68"/>
      <c r="N8" s="68"/>
      <c r="O8" s="68"/>
    </row>
    <row r="9" spans="1:15" s="58" customFormat="1" ht="27" customHeight="1">
      <c r="A9" s="67" t="s">
        <v>48</v>
      </c>
      <c r="B9" s="125" t="s">
        <v>49</v>
      </c>
      <c r="C9" s="126">
        <v>16.7813</v>
      </c>
      <c r="D9" s="68"/>
      <c r="E9" s="68">
        <v>16.7813</v>
      </c>
      <c r="F9" s="68">
        <v>16.7813</v>
      </c>
      <c r="G9" s="126"/>
      <c r="H9" s="126"/>
      <c r="I9" s="68"/>
      <c r="J9" s="68"/>
      <c r="K9" s="68"/>
      <c r="L9" s="68"/>
      <c r="M9" s="68"/>
      <c r="N9" s="68"/>
      <c r="O9" s="68"/>
    </row>
    <row r="10" spans="1:15" s="58" customFormat="1" ht="27" customHeight="1">
      <c r="A10" s="67" t="s">
        <v>50</v>
      </c>
      <c r="B10" s="125" t="s">
        <v>51</v>
      </c>
      <c r="C10" s="126">
        <v>16.7813</v>
      </c>
      <c r="D10" s="68"/>
      <c r="E10" s="68">
        <v>16.7813</v>
      </c>
      <c r="F10" s="68">
        <v>16.7813</v>
      </c>
      <c r="G10" s="126"/>
      <c r="H10" s="126"/>
      <c r="I10" s="68"/>
      <c r="J10" s="68"/>
      <c r="K10" s="68"/>
      <c r="L10" s="68"/>
      <c r="M10" s="68"/>
      <c r="N10" s="68"/>
      <c r="O10" s="68"/>
    </row>
    <row r="11" spans="1:15" s="58" customFormat="1" ht="27" customHeight="1">
      <c r="A11" s="67" t="s">
        <v>52</v>
      </c>
      <c r="B11" s="125" t="s">
        <v>11</v>
      </c>
      <c r="C11" s="126">
        <v>503.370024</v>
      </c>
      <c r="D11" s="68"/>
      <c r="E11" s="68">
        <v>103.370024</v>
      </c>
      <c r="F11" s="68">
        <v>103.370024</v>
      </c>
      <c r="G11" s="126"/>
      <c r="H11" s="126"/>
      <c r="I11" s="68"/>
      <c r="J11" s="68">
        <v>400</v>
      </c>
      <c r="K11" s="68"/>
      <c r="L11" s="68"/>
      <c r="M11" s="68"/>
      <c r="N11" s="68"/>
      <c r="O11" s="68"/>
    </row>
    <row r="12" spans="1:15" s="58" customFormat="1" ht="27" customHeight="1">
      <c r="A12" s="67" t="s">
        <v>53</v>
      </c>
      <c r="B12" s="125" t="s">
        <v>54</v>
      </c>
      <c r="C12" s="126">
        <v>497.577224</v>
      </c>
      <c r="D12" s="68"/>
      <c r="E12" s="68">
        <v>97.577224</v>
      </c>
      <c r="F12" s="68">
        <v>97.577224</v>
      </c>
      <c r="G12" s="126"/>
      <c r="H12" s="126"/>
      <c r="I12" s="68"/>
      <c r="J12" s="68">
        <v>400</v>
      </c>
      <c r="K12" s="68"/>
      <c r="L12" s="68"/>
      <c r="M12" s="68"/>
      <c r="N12" s="68"/>
      <c r="O12" s="68"/>
    </row>
    <row r="13" spans="1:15" s="58" customFormat="1" ht="27" customHeight="1">
      <c r="A13" s="67" t="s">
        <v>55</v>
      </c>
      <c r="B13" s="125" t="s">
        <v>56</v>
      </c>
      <c r="C13" s="126">
        <v>497.577224</v>
      </c>
      <c r="D13" s="68"/>
      <c r="E13" s="68">
        <v>97.577224</v>
      </c>
      <c r="F13" s="68">
        <v>97.577224</v>
      </c>
      <c r="G13" s="126"/>
      <c r="H13" s="126"/>
      <c r="I13" s="68"/>
      <c r="J13" s="68">
        <v>400</v>
      </c>
      <c r="K13" s="68"/>
      <c r="L13" s="68"/>
      <c r="M13" s="68"/>
      <c r="N13" s="68"/>
      <c r="O13" s="68"/>
    </row>
    <row r="14" spans="1:15" s="58" customFormat="1" ht="27" customHeight="1">
      <c r="A14" s="67" t="s">
        <v>57</v>
      </c>
      <c r="B14" s="125" t="s">
        <v>58</v>
      </c>
      <c r="C14" s="126">
        <v>5.7928</v>
      </c>
      <c r="D14" s="68"/>
      <c r="E14" s="68">
        <v>5.7928</v>
      </c>
      <c r="F14" s="68">
        <v>5.7928</v>
      </c>
      <c r="G14" s="126"/>
      <c r="H14" s="126"/>
      <c r="I14" s="68"/>
      <c r="J14" s="68"/>
      <c r="K14" s="68"/>
      <c r="L14" s="68"/>
      <c r="M14" s="68"/>
      <c r="N14" s="68"/>
      <c r="O14" s="68"/>
    </row>
    <row r="15" spans="1:15" s="58" customFormat="1" ht="27" customHeight="1">
      <c r="A15" s="67" t="s">
        <v>59</v>
      </c>
      <c r="B15" s="125" t="s">
        <v>60</v>
      </c>
      <c r="C15" s="126">
        <v>5.7928</v>
      </c>
      <c r="D15" s="68"/>
      <c r="E15" s="68">
        <v>5.7928</v>
      </c>
      <c r="F15" s="68">
        <v>5.7928</v>
      </c>
      <c r="G15" s="126"/>
      <c r="H15" s="126"/>
      <c r="I15" s="68"/>
      <c r="J15" s="68"/>
      <c r="K15" s="68"/>
      <c r="L15" s="68"/>
      <c r="M15" s="68"/>
      <c r="N15" s="68"/>
      <c r="O15" s="68"/>
    </row>
    <row r="16" s="35" customFormat="1" ht="15"/>
    <row r="17" s="35" customFormat="1" ht="15"/>
    <row r="18" s="35" customFormat="1" ht="15"/>
    <row r="19" s="35" customFormat="1" ht="15"/>
    <row r="20" s="35" customFormat="1" ht="15"/>
    <row r="21" s="35" customFormat="1" ht="15"/>
    <row r="22" s="35" customFormat="1" ht="15"/>
    <row r="23" s="35" customFormat="1" ht="15"/>
    <row r="24" s="35" customFormat="1" ht="15"/>
    <row r="25" s="35" customFormat="1" ht="15"/>
    <row r="26" s="35" customFormat="1" ht="15"/>
    <row r="27" s="35" customFormat="1" ht="15"/>
    <row r="28" s="35" customFormat="1" ht="15"/>
    <row r="29" s="35" customFormat="1" ht="15"/>
    <row r="30" s="35" customFormat="1" ht="15"/>
    <row r="31" s="35" customFormat="1" ht="15"/>
    <row r="32" s="35" customFormat="1" ht="15"/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" right="0.23999999999999996" top="0.9842519685039371" bottom="0.9842519685039371" header="0.5118110236220472" footer="0.5118110236220472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25.140625" style="35" customWidth="1"/>
    <col min="2" max="2" width="45.7109375" style="35" customWidth="1"/>
    <col min="3" max="3" width="19.421875" style="35" customWidth="1"/>
    <col min="4" max="4" width="21.8515625" style="35" customWidth="1"/>
    <col min="5" max="5" width="29.710937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75" customFormat="1" ht="21" customHeight="1">
      <c r="A1" s="76"/>
      <c r="B1" s="76"/>
      <c r="C1" s="76"/>
      <c r="D1" s="76"/>
      <c r="E1" s="76"/>
      <c r="F1" s="76"/>
      <c r="G1" s="76"/>
    </row>
    <row r="2" spans="1:7" s="75" customFormat="1" ht="29.25" customHeight="1">
      <c r="A2" s="109" t="s">
        <v>61</v>
      </c>
      <c r="B2" s="109"/>
      <c r="C2" s="109"/>
      <c r="D2" s="109"/>
      <c r="E2" s="109"/>
      <c r="F2" s="110"/>
      <c r="G2" s="110"/>
    </row>
    <row r="3" spans="1:7" s="75" customFormat="1" ht="21" customHeight="1">
      <c r="A3" s="82" t="s">
        <v>62</v>
      </c>
      <c r="B3" s="79"/>
      <c r="C3" s="79"/>
      <c r="D3" s="79"/>
      <c r="E3" s="85" t="s">
        <v>2</v>
      </c>
      <c r="F3" s="76"/>
      <c r="G3" s="76"/>
    </row>
    <row r="4" spans="1:7" s="75" customFormat="1" ht="21" customHeight="1">
      <c r="A4" s="42" t="s">
        <v>63</v>
      </c>
      <c r="B4" s="42"/>
      <c r="C4" s="111" t="s">
        <v>31</v>
      </c>
      <c r="D4" s="112" t="s">
        <v>64</v>
      </c>
      <c r="E4" s="42" t="s">
        <v>65</v>
      </c>
      <c r="F4" s="76"/>
      <c r="G4" s="76"/>
    </row>
    <row r="5" spans="1:7" s="75" customFormat="1" ht="21" customHeight="1">
      <c r="A5" s="42" t="s">
        <v>66</v>
      </c>
      <c r="B5" s="42" t="s">
        <v>67</v>
      </c>
      <c r="C5" s="111"/>
      <c r="D5" s="112"/>
      <c r="E5" s="42"/>
      <c r="F5" s="76"/>
      <c r="G5" s="76"/>
    </row>
    <row r="6" spans="1:7" s="75" customFormat="1" ht="21" customHeight="1">
      <c r="A6" s="113" t="s">
        <v>45</v>
      </c>
      <c r="B6" s="113" t="s">
        <v>45</v>
      </c>
      <c r="C6" s="113">
        <v>1</v>
      </c>
      <c r="D6" s="114">
        <f>C6+1</f>
        <v>2</v>
      </c>
      <c r="E6" s="114">
        <f>D6+1</f>
        <v>3</v>
      </c>
      <c r="F6" s="76"/>
      <c r="G6" s="76"/>
    </row>
    <row r="7" spans="1:7" s="75" customFormat="1" ht="27" customHeight="1">
      <c r="A7" s="45" t="s">
        <v>46</v>
      </c>
      <c r="B7" s="45" t="s">
        <v>31</v>
      </c>
      <c r="C7" s="45">
        <v>520.151324</v>
      </c>
      <c r="D7" s="45">
        <v>120.151324</v>
      </c>
      <c r="E7" s="45">
        <v>400</v>
      </c>
      <c r="F7" s="76"/>
      <c r="G7" s="76"/>
    </row>
    <row r="8" spans="1:5" s="75" customFormat="1" ht="27" customHeight="1">
      <c r="A8" s="45" t="s">
        <v>47</v>
      </c>
      <c r="B8" s="45" t="s">
        <v>9</v>
      </c>
      <c r="C8" s="45">
        <v>16.7813</v>
      </c>
      <c r="D8" s="45">
        <v>16.7813</v>
      </c>
      <c r="E8" s="45"/>
    </row>
    <row r="9" spans="1:5" s="75" customFormat="1" ht="27" customHeight="1">
      <c r="A9" s="45" t="s">
        <v>48</v>
      </c>
      <c r="B9" s="45" t="s">
        <v>49</v>
      </c>
      <c r="C9" s="45">
        <v>16.7813</v>
      </c>
      <c r="D9" s="45">
        <v>16.7813</v>
      </c>
      <c r="E9" s="45"/>
    </row>
    <row r="10" spans="1:5" s="75" customFormat="1" ht="27" customHeight="1">
      <c r="A10" s="45" t="s">
        <v>50</v>
      </c>
      <c r="B10" s="45" t="s">
        <v>51</v>
      </c>
      <c r="C10" s="45">
        <v>16.7813</v>
      </c>
      <c r="D10" s="45">
        <v>16.7813</v>
      </c>
      <c r="E10" s="45"/>
    </row>
    <row r="11" spans="1:5" s="75" customFormat="1" ht="27" customHeight="1">
      <c r="A11" s="45" t="s">
        <v>52</v>
      </c>
      <c r="B11" s="45" t="s">
        <v>11</v>
      </c>
      <c r="C11" s="45">
        <v>503.370024</v>
      </c>
      <c r="D11" s="45">
        <v>103.370024</v>
      </c>
      <c r="E11" s="45">
        <v>400</v>
      </c>
    </row>
    <row r="12" spans="1:5" s="75" customFormat="1" ht="27" customHeight="1">
      <c r="A12" s="45" t="s">
        <v>53</v>
      </c>
      <c r="B12" s="45" t="s">
        <v>54</v>
      </c>
      <c r="C12" s="45">
        <v>497.577224</v>
      </c>
      <c r="D12" s="45">
        <v>97.577224</v>
      </c>
      <c r="E12" s="45">
        <v>400</v>
      </c>
    </row>
    <row r="13" spans="1:5" s="75" customFormat="1" ht="27" customHeight="1">
      <c r="A13" s="45" t="s">
        <v>55</v>
      </c>
      <c r="B13" s="45" t="s">
        <v>56</v>
      </c>
      <c r="C13" s="45">
        <v>497.577224</v>
      </c>
      <c r="D13" s="45">
        <v>97.577224</v>
      </c>
      <c r="E13" s="45">
        <v>400</v>
      </c>
    </row>
    <row r="14" spans="1:5" s="75" customFormat="1" ht="27" customHeight="1">
      <c r="A14" s="45" t="s">
        <v>57</v>
      </c>
      <c r="B14" s="45" t="s">
        <v>58</v>
      </c>
      <c r="C14" s="45">
        <v>5.7928</v>
      </c>
      <c r="D14" s="45">
        <v>5.7928</v>
      </c>
      <c r="E14" s="45"/>
    </row>
    <row r="15" spans="1:5" s="75" customFormat="1" ht="27" customHeight="1">
      <c r="A15" s="45" t="s">
        <v>59</v>
      </c>
      <c r="B15" s="45" t="s">
        <v>60</v>
      </c>
      <c r="C15" s="45">
        <v>5.7928</v>
      </c>
      <c r="D15" s="45">
        <v>5.7928</v>
      </c>
      <c r="E15" s="45"/>
    </row>
    <row r="16" spans="1:5" s="75" customFormat="1" ht="21" customHeight="1">
      <c r="A16" s="48"/>
      <c r="B16" s="48"/>
      <c r="C16" s="48"/>
      <c r="D16" s="48"/>
      <c r="E16" s="48"/>
    </row>
    <row r="17" s="35" customFormat="1" ht="21" customHeight="1"/>
    <row r="18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4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28.140625" style="35" customWidth="1"/>
    <col min="2" max="2" width="20.57421875" style="35" customWidth="1"/>
    <col min="3" max="3" width="36.421875" style="35" customWidth="1"/>
    <col min="4" max="4" width="20.57421875" style="35" customWidth="1"/>
    <col min="5" max="5" width="27.7109375" style="35" customWidth="1"/>
    <col min="6" max="6" width="36.57421875" style="35" customWidth="1"/>
    <col min="7" max="7" width="29.00390625" style="35" customWidth="1"/>
    <col min="8" max="34" width="9.140625" style="35" customWidth="1"/>
  </cols>
  <sheetData>
    <row r="1" spans="1:7" s="75" customFormat="1" ht="19.5" customHeight="1">
      <c r="A1" s="76"/>
      <c r="B1" s="77"/>
      <c r="C1" s="76"/>
      <c r="D1" s="76"/>
      <c r="E1" s="76"/>
      <c r="F1" s="78"/>
      <c r="G1" s="79"/>
    </row>
    <row r="2" spans="1:7" s="75" customFormat="1" ht="29.25" customHeight="1">
      <c r="A2" s="80" t="s">
        <v>68</v>
      </c>
      <c r="B2" s="81"/>
      <c r="C2" s="80"/>
      <c r="D2" s="80"/>
      <c r="E2" s="80"/>
      <c r="F2" s="80"/>
      <c r="G2" s="79"/>
    </row>
    <row r="3" spans="1:7" s="75" customFormat="1" ht="17.25" customHeight="1">
      <c r="A3" s="82" t="s">
        <v>28</v>
      </c>
      <c r="B3" s="83"/>
      <c r="C3" s="79"/>
      <c r="D3" s="79"/>
      <c r="E3" s="79"/>
      <c r="F3" s="84"/>
      <c r="G3" s="85" t="s">
        <v>2</v>
      </c>
    </row>
    <row r="4" spans="1:7" s="75" customFormat="1" ht="17.25" customHeight="1">
      <c r="A4" s="42" t="s">
        <v>3</v>
      </c>
      <c r="B4" s="42"/>
      <c r="C4" s="42" t="s">
        <v>69</v>
      </c>
      <c r="D4" s="42"/>
      <c r="E4" s="42"/>
      <c r="F4" s="42"/>
      <c r="G4" s="42"/>
    </row>
    <row r="5" spans="1:7" s="75" customFormat="1" ht="17.25" customHeight="1">
      <c r="A5" s="42" t="s">
        <v>5</v>
      </c>
      <c r="B5" s="86" t="s">
        <v>6</v>
      </c>
      <c r="C5" s="87" t="s">
        <v>7</v>
      </c>
      <c r="D5" s="87" t="s">
        <v>31</v>
      </c>
      <c r="E5" s="87" t="s">
        <v>70</v>
      </c>
      <c r="F5" s="88" t="s">
        <v>71</v>
      </c>
      <c r="G5" s="89" t="s">
        <v>72</v>
      </c>
    </row>
    <row r="6" spans="1:7" s="75" customFormat="1" ht="17.25" customHeight="1">
      <c r="A6" s="90" t="s">
        <v>8</v>
      </c>
      <c r="B6" s="91">
        <v>120.151324</v>
      </c>
      <c r="C6" s="45" t="s">
        <v>73</v>
      </c>
      <c r="D6" s="91">
        <v>120.151324</v>
      </c>
      <c r="E6" s="92">
        <v>120.151324</v>
      </c>
      <c r="F6" s="93"/>
      <c r="G6" s="93"/>
    </row>
    <row r="7" spans="1:7" s="75" customFormat="1" ht="17.25" customHeight="1">
      <c r="A7" s="90" t="s">
        <v>74</v>
      </c>
      <c r="B7" s="91">
        <v>120.151324</v>
      </c>
      <c r="C7" s="44" t="s">
        <v>9</v>
      </c>
      <c r="D7" s="91">
        <v>16.7813</v>
      </c>
      <c r="E7" s="92">
        <v>16.7813</v>
      </c>
      <c r="F7" s="93"/>
      <c r="G7" s="93"/>
    </row>
    <row r="8" spans="1:7" s="75" customFormat="1" ht="17.25" customHeight="1">
      <c r="A8" s="90" t="s">
        <v>75</v>
      </c>
      <c r="B8" s="91"/>
      <c r="C8" s="94" t="s">
        <v>11</v>
      </c>
      <c r="D8" s="95">
        <v>103.370024</v>
      </c>
      <c r="E8" s="96">
        <v>103.370024</v>
      </c>
      <c r="F8" s="93"/>
      <c r="G8" s="93"/>
    </row>
    <row r="9" spans="1:7" s="75" customFormat="1" ht="17.25" customHeight="1">
      <c r="A9" s="90" t="s">
        <v>76</v>
      </c>
      <c r="B9" s="97"/>
      <c r="C9" s="98"/>
      <c r="D9" s="98"/>
      <c r="E9" s="99"/>
      <c r="F9" s="93"/>
      <c r="G9" s="93"/>
    </row>
    <row r="10" spans="1:7" s="75" customFormat="1" ht="17.25" customHeight="1">
      <c r="A10" s="90"/>
      <c r="B10" s="97"/>
      <c r="C10" s="98"/>
      <c r="D10" s="98"/>
      <c r="E10" s="99"/>
      <c r="F10" s="93"/>
      <c r="G10" s="93"/>
    </row>
    <row r="11" spans="1:7" s="75" customFormat="1" ht="17.25" customHeight="1">
      <c r="A11" s="100"/>
      <c r="B11" s="101"/>
      <c r="C11" s="98"/>
      <c r="D11" s="98"/>
      <c r="E11" s="99"/>
      <c r="F11" s="93"/>
      <c r="G11" s="93"/>
    </row>
    <row r="12" spans="1:7" s="75" customFormat="1" ht="17.25" customHeight="1">
      <c r="A12" s="90"/>
      <c r="B12" s="102"/>
      <c r="C12" s="98"/>
      <c r="D12" s="98"/>
      <c r="E12" s="99"/>
      <c r="F12" s="93"/>
      <c r="G12" s="93"/>
    </row>
    <row r="13" spans="1:7" s="75" customFormat="1" ht="17.25" customHeight="1">
      <c r="A13" s="90"/>
      <c r="B13" s="97"/>
      <c r="C13" s="98"/>
      <c r="D13" s="98"/>
      <c r="E13" s="99"/>
      <c r="F13" s="93"/>
      <c r="G13" s="93"/>
    </row>
    <row r="14" spans="1:7" s="75" customFormat="1" ht="17.25" customHeight="1">
      <c r="A14" s="90"/>
      <c r="B14" s="97"/>
      <c r="C14" s="98"/>
      <c r="D14" s="98"/>
      <c r="E14" s="99"/>
      <c r="F14" s="93"/>
      <c r="G14" s="93"/>
    </row>
    <row r="15" spans="1:7" s="75" customFormat="1" ht="17.25" customHeight="1">
      <c r="A15" s="103" t="s">
        <v>25</v>
      </c>
      <c r="B15" s="91">
        <v>120.151324</v>
      </c>
      <c r="C15" s="104" t="s">
        <v>26</v>
      </c>
      <c r="D15" s="91">
        <v>120.151324</v>
      </c>
      <c r="E15" s="92">
        <v>120.151324</v>
      </c>
      <c r="F15" s="93"/>
      <c r="G15" s="93"/>
    </row>
    <row r="16" spans="2:7" s="75" customFormat="1" ht="15.75">
      <c r="B16" s="105"/>
      <c r="G16" s="106"/>
    </row>
    <row r="17" spans="2:7" s="75" customFormat="1" ht="15.75">
      <c r="B17" s="105"/>
      <c r="G17" s="106"/>
    </row>
    <row r="18" spans="2:7" s="75" customFormat="1" ht="15.75">
      <c r="B18" s="105"/>
      <c r="G18" s="106"/>
    </row>
    <row r="19" spans="2:7" s="35" customFormat="1" ht="15.75">
      <c r="B19" s="107"/>
      <c r="G19" s="50"/>
    </row>
    <row r="20" spans="2:7" s="35" customFormat="1" ht="15.75">
      <c r="B20" s="107"/>
      <c r="G20" s="50"/>
    </row>
    <row r="21" spans="2:7" s="35" customFormat="1" ht="15.75">
      <c r="B21" s="107"/>
      <c r="G21" s="50"/>
    </row>
    <row r="22" spans="2:26" s="35" customFormat="1" ht="15.75">
      <c r="B22" s="107"/>
      <c r="G22" s="50"/>
      <c r="Z22" s="43"/>
    </row>
    <row r="23" spans="2:26" s="35" customFormat="1" ht="15.75">
      <c r="B23" s="107"/>
      <c r="G23" s="50"/>
      <c r="W23" s="43"/>
      <c r="X23" s="43"/>
      <c r="Y23" s="43"/>
      <c r="Z23" s="108"/>
    </row>
    <row r="24" spans="2:7" s="35" customFormat="1" ht="15.75">
      <c r="B24" s="107"/>
      <c r="G24" s="50"/>
    </row>
    <row r="25" spans="2:7" s="35" customFormat="1" ht="15.75">
      <c r="B25" s="107"/>
      <c r="G25" s="50"/>
    </row>
    <row r="26" spans="2:7" s="35" customFormat="1" ht="15.75">
      <c r="B26" s="107"/>
      <c r="G26" s="50"/>
    </row>
    <row r="27" spans="2:7" s="35" customFormat="1" ht="15.75">
      <c r="B27" s="107"/>
      <c r="G27" s="50"/>
    </row>
    <row r="28" spans="2:7" s="35" customFormat="1" ht="15.75">
      <c r="B28" s="107"/>
      <c r="G28" s="50"/>
    </row>
    <row r="29" spans="2:7" s="35" customFormat="1" ht="15.75">
      <c r="B29" s="107"/>
      <c r="G29" s="50"/>
    </row>
    <row r="30" spans="2:7" s="35" customFormat="1" ht="15.75">
      <c r="B30" s="107"/>
      <c r="G30" s="50"/>
    </row>
    <row r="31" spans="2:7" s="35" customFormat="1" ht="15.75">
      <c r="B31" s="107"/>
      <c r="G31" s="50"/>
    </row>
    <row r="32" spans="2:7" s="35" customFormat="1" ht="15.75">
      <c r="B32" s="107"/>
      <c r="G32" s="50"/>
    </row>
    <row r="33" spans="2:7" s="35" customFormat="1" ht="15.75">
      <c r="B33" s="107"/>
      <c r="G33" s="50"/>
    </row>
    <row r="34" spans="2:7" s="35" customFormat="1" ht="15.75">
      <c r="B34" s="107"/>
      <c r="G34" s="50"/>
    </row>
    <row r="35" spans="2:7" s="35" customFormat="1" ht="15.75">
      <c r="B35" s="107"/>
      <c r="G35" s="50"/>
    </row>
    <row r="36" spans="2:7" s="35" customFormat="1" ht="15.75">
      <c r="B36" s="107"/>
      <c r="G36" s="50"/>
    </row>
    <row r="37" spans="2:7" s="35" customFormat="1" ht="15.75">
      <c r="B37" s="107"/>
      <c r="G37" s="50"/>
    </row>
    <row r="38" spans="2:7" s="35" customFormat="1" ht="15.75">
      <c r="B38" s="107"/>
      <c r="G38" s="50"/>
    </row>
    <row r="39" spans="2:7" s="35" customFormat="1" ht="15.75">
      <c r="B39" s="107"/>
      <c r="G39" s="50"/>
    </row>
    <row r="40" spans="2:7" s="35" customFormat="1" ht="15.75">
      <c r="B40" s="107"/>
      <c r="G40" s="50"/>
    </row>
    <row r="41" spans="2:7" s="35" customFormat="1" ht="15.75">
      <c r="B41" s="107"/>
      <c r="G41" s="50"/>
    </row>
    <row r="42" spans="2:7" s="35" customFormat="1" ht="15.75">
      <c r="B42" s="107"/>
      <c r="G42" s="50"/>
    </row>
    <row r="43" spans="2:7" s="35" customFormat="1" ht="15.75">
      <c r="B43" s="107"/>
      <c r="G43" s="50"/>
    </row>
    <row r="44" spans="2:7" s="35" customFormat="1" ht="15.75">
      <c r="B44" s="107"/>
      <c r="G44" s="50"/>
    </row>
    <row r="45" spans="2:7" s="35" customFormat="1" ht="15.75">
      <c r="B45" s="107"/>
      <c r="G45" s="50"/>
    </row>
    <row r="46" spans="2:7" s="35" customFormat="1" ht="15.75">
      <c r="B46" s="107"/>
      <c r="G46" s="50"/>
    </row>
    <row r="47" spans="2:7" s="35" customFormat="1" ht="15.75">
      <c r="B47" s="107"/>
      <c r="G47" s="50"/>
    </row>
    <row r="48" spans="2:7" s="35" customFormat="1" ht="15.75">
      <c r="B48" s="107"/>
      <c r="G48" s="50"/>
    </row>
    <row r="49" spans="2:7" s="35" customFormat="1" ht="15.75">
      <c r="B49" s="107"/>
      <c r="G49" s="50"/>
    </row>
    <row r="50" spans="2:7" s="35" customFormat="1" ht="15.75">
      <c r="B50" s="107"/>
      <c r="G50" s="50"/>
    </row>
    <row r="51" spans="2:7" s="35" customFormat="1" ht="15.75">
      <c r="B51" s="107"/>
      <c r="G51" s="50"/>
    </row>
    <row r="52" spans="2:7" s="35" customFormat="1" ht="15.75">
      <c r="B52" s="107"/>
      <c r="G52" s="50"/>
    </row>
    <row r="53" spans="2:7" s="35" customFormat="1" ht="15.75">
      <c r="B53" s="107"/>
      <c r="G53" s="50"/>
    </row>
    <row r="54" spans="2:7" s="35" customFormat="1" ht="15.75">
      <c r="B54" s="107"/>
      <c r="G54" s="50"/>
    </row>
    <row r="55" spans="2:7" s="35" customFormat="1" ht="15.75">
      <c r="B55" s="107"/>
      <c r="G55" s="50"/>
    </row>
    <row r="56" spans="2:7" s="35" customFormat="1" ht="15.75">
      <c r="B56" s="107"/>
      <c r="G56" s="50"/>
    </row>
    <row r="57" spans="2:7" s="35" customFormat="1" ht="15.75">
      <c r="B57" s="107"/>
      <c r="G57" s="50"/>
    </row>
    <row r="58" spans="2:7" s="35" customFormat="1" ht="15.75">
      <c r="B58" s="107"/>
      <c r="G58" s="50"/>
    </row>
    <row r="59" spans="2:7" s="35" customFormat="1" ht="15.75">
      <c r="B59" s="107"/>
      <c r="G59" s="50"/>
    </row>
    <row r="60" spans="2:7" s="35" customFormat="1" ht="15.75">
      <c r="B60" s="107"/>
      <c r="G60" s="50"/>
    </row>
    <row r="61" spans="2:7" s="35" customFormat="1" ht="15.75">
      <c r="B61" s="107"/>
      <c r="G61" s="50"/>
    </row>
    <row r="62" spans="2:7" s="35" customFormat="1" ht="15.75">
      <c r="B62" s="107"/>
      <c r="G62" s="50"/>
    </row>
    <row r="63" spans="2:7" s="35" customFormat="1" ht="15.75">
      <c r="B63" s="107"/>
      <c r="G63" s="50"/>
    </row>
    <row r="64" spans="2:7" s="35" customFormat="1" ht="15.75">
      <c r="B64" s="107"/>
      <c r="G64" s="50"/>
    </row>
    <row r="65" spans="2:7" s="35" customFormat="1" ht="15.75">
      <c r="B65" s="107"/>
      <c r="G65" s="50"/>
    </row>
    <row r="66" spans="2:7" s="35" customFormat="1" ht="15.75">
      <c r="B66" s="107"/>
      <c r="G66" s="50"/>
    </row>
    <row r="67" spans="2:7" s="35" customFormat="1" ht="15.75">
      <c r="B67" s="107"/>
      <c r="G67" s="50"/>
    </row>
    <row r="68" spans="2:7" s="35" customFormat="1" ht="15.75">
      <c r="B68" s="107"/>
      <c r="G68" s="50"/>
    </row>
    <row r="69" spans="2:7" s="35" customFormat="1" ht="15.75">
      <c r="B69" s="107"/>
      <c r="G69" s="50"/>
    </row>
    <row r="70" spans="2:7" s="35" customFormat="1" ht="15.75">
      <c r="B70" s="107"/>
      <c r="G70" s="50"/>
    </row>
    <row r="71" spans="2:7" s="35" customFormat="1" ht="15.75">
      <c r="B71" s="107"/>
      <c r="G71" s="50"/>
    </row>
    <row r="72" spans="2:7" s="35" customFormat="1" ht="15.75">
      <c r="B72" s="107"/>
      <c r="G72" s="50"/>
    </row>
    <row r="73" spans="2:7" s="35" customFormat="1" ht="15.75">
      <c r="B73" s="107"/>
      <c r="G73" s="50"/>
    </row>
    <row r="74" spans="2:7" s="35" customFormat="1" ht="15.75">
      <c r="B74" s="107"/>
      <c r="G74" s="50"/>
    </row>
    <row r="75" spans="2:7" s="35" customFormat="1" ht="15.75">
      <c r="B75" s="107"/>
      <c r="G75" s="50"/>
    </row>
    <row r="76" spans="2:7" s="35" customFormat="1" ht="15.75">
      <c r="B76" s="107"/>
      <c r="G76" s="50"/>
    </row>
    <row r="77" spans="2:7" s="35" customFormat="1" ht="15.75">
      <c r="B77" s="107"/>
      <c r="G77" s="50"/>
    </row>
    <row r="78" spans="2:7" s="35" customFormat="1" ht="15.75">
      <c r="B78" s="107"/>
      <c r="G78" s="50"/>
    </row>
    <row r="79" spans="2:7" s="35" customFormat="1" ht="15.75">
      <c r="B79" s="107"/>
      <c r="G79" s="50"/>
    </row>
    <row r="80" spans="2:7" s="35" customFormat="1" ht="15.75">
      <c r="B80" s="107"/>
      <c r="G80" s="50"/>
    </row>
    <row r="81" spans="2:7" s="35" customFormat="1" ht="15.75">
      <c r="B81" s="107"/>
      <c r="G81" s="50"/>
    </row>
    <row r="82" spans="2:7" s="35" customFormat="1" ht="15.75">
      <c r="B82" s="107"/>
      <c r="G82" s="50"/>
    </row>
    <row r="83" spans="2:7" s="35" customFormat="1" ht="15.75">
      <c r="B83" s="107"/>
      <c r="G83" s="50"/>
    </row>
    <row r="84" spans="2:7" s="35" customFormat="1" ht="15.75">
      <c r="B84" s="107"/>
      <c r="G84" s="50"/>
    </row>
    <row r="85" spans="2:7" s="35" customFormat="1" ht="15.75">
      <c r="B85" s="107"/>
      <c r="G85" s="50"/>
    </row>
    <row r="86" spans="2:7" s="35" customFormat="1" ht="15.75">
      <c r="B86" s="107"/>
      <c r="G86" s="50"/>
    </row>
    <row r="87" spans="2:7" s="35" customFormat="1" ht="15.75">
      <c r="B87" s="107"/>
      <c r="G87" s="50"/>
    </row>
    <row r="88" spans="2:7" s="35" customFormat="1" ht="15.75">
      <c r="B88" s="107"/>
      <c r="G88" s="50"/>
    </row>
    <row r="89" spans="2:7" s="35" customFormat="1" ht="15.75">
      <c r="B89" s="107"/>
      <c r="G89" s="50"/>
    </row>
    <row r="90" spans="2:7" s="35" customFormat="1" ht="15.75">
      <c r="B90" s="107"/>
      <c r="G90" s="50"/>
    </row>
    <row r="91" spans="2:7" s="35" customFormat="1" ht="15.75">
      <c r="B91" s="107"/>
      <c r="G91" s="50"/>
    </row>
    <row r="92" spans="2:7" s="35" customFormat="1" ht="15.75">
      <c r="B92" s="107"/>
      <c r="G92" s="50"/>
    </row>
    <row r="93" spans="2:7" s="35" customFormat="1" ht="15.75">
      <c r="B93" s="107"/>
      <c r="G93" s="50"/>
    </row>
    <row r="94" spans="2:7" s="35" customFormat="1" ht="15.75">
      <c r="B94" s="107"/>
      <c r="G94" s="50"/>
    </row>
    <row r="95" spans="2:7" s="35" customFormat="1" ht="15.75">
      <c r="B95" s="107"/>
      <c r="G95" s="50"/>
    </row>
    <row r="96" spans="2:7" s="35" customFormat="1" ht="15.75">
      <c r="B96" s="107"/>
      <c r="G96" s="50"/>
    </row>
    <row r="97" spans="2:7" s="35" customFormat="1" ht="15.75">
      <c r="B97" s="107"/>
      <c r="G97" s="50"/>
    </row>
    <row r="98" spans="2:7" s="35" customFormat="1" ht="15.75">
      <c r="B98" s="107"/>
      <c r="G98" s="50"/>
    </row>
    <row r="99" spans="2:7" s="35" customFormat="1" ht="15.75">
      <c r="B99" s="107"/>
      <c r="G99" s="50"/>
    </row>
    <row r="100" spans="2:7" s="35" customFormat="1" ht="15.75">
      <c r="B100" s="107"/>
      <c r="G100" s="50"/>
    </row>
    <row r="101" spans="2:7" s="35" customFormat="1" ht="15.75">
      <c r="B101" s="107"/>
      <c r="G101" s="50"/>
    </row>
    <row r="102" spans="2:7" s="35" customFormat="1" ht="15.75">
      <c r="B102" s="107"/>
      <c r="G102" s="50"/>
    </row>
    <row r="103" spans="2:7" s="35" customFormat="1" ht="15.75">
      <c r="B103" s="107"/>
      <c r="G103" s="50"/>
    </row>
    <row r="104" spans="2:7" s="35" customFormat="1" ht="15.75">
      <c r="B104" s="107"/>
      <c r="G104" s="50"/>
    </row>
    <row r="105" spans="2:7" s="35" customFormat="1" ht="15.75">
      <c r="B105" s="107"/>
      <c r="G105" s="50"/>
    </row>
    <row r="106" spans="2:7" s="35" customFormat="1" ht="15.75">
      <c r="B106" s="107"/>
      <c r="G106" s="50"/>
    </row>
    <row r="107" spans="2:7" s="35" customFormat="1" ht="15.75">
      <c r="B107" s="107"/>
      <c r="G107" s="50"/>
    </row>
    <row r="108" spans="2:7" s="35" customFormat="1" ht="15.75">
      <c r="B108" s="107"/>
      <c r="G108" s="50"/>
    </row>
    <row r="109" spans="2:7" s="35" customFormat="1" ht="15.75">
      <c r="B109" s="107"/>
      <c r="G109" s="50"/>
    </row>
    <row r="110" spans="2:7" s="35" customFormat="1" ht="15.75">
      <c r="B110" s="107"/>
      <c r="G110" s="50"/>
    </row>
    <row r="111" spans="2:7" s="35" customFormat="1" ht="15.75">
      <c r="B111" s="107"/>
      <c r="G111" s="50"/>
    </row>
    <row r="112" spans="2:7" s="35" customFormat="1" ht="15.75">
      <c r="B112" s="107"/>
      <c r="G112" s="50"/>
    </row>
    <row r="113" spans="2:7" s="35" customFormat="1" ht="15.75">
      <c r="B113" s="107"/>
      <c r="G113" s="50"/>
    </row>
    <row r="114" spans="2:7" s="35" customFormat="1" ht="15.75">
      <c r="B114" s="107"/>
      <c r="G114" s="50"/>
    </row>
    <row r="115" spans="2:7" s="35" customFormat="1" ht="15.75">
      <c r="B115" s="107"/>
      <c r="G115" s="50"/>
    </row>
    <row r="116" spans="2:7" s="35" customFormat="1" ht="15.75">
      <c r="B116" s="107"/>
      <c r="G116" s="50"/>
    </row>
    <row r="117" spans="2:7" s="35" customFormat="1" ht="15.75">
      <c r="B117" s="107"/>
      <c r="G117" s="50"/>
    </row>
    <row r="118" spans="2:7" s="35" customFormat="1" ht="15.75">
      <c r="B118" s="107"/>
      <c r="G118" s="50"/>
    </row>
    <row r="119" spans="2:7" s="35" customFormat="1" ht="15.75">
      <c r="B119" s="107"/>
      <c r="G119" s="50"/>
    </row>
    <row r="120" spans="2:7" s="35" customFormat="1" ht="15.75">
      <c r="B120" s="107"/>
      <c r="G120" s="50"/>
    </row>
    <row r="121" spans="2:7" s="35" customFormat="1" ht="15.75">
      <c r="B121" s="107"/>
      <c r="G121" s="50"/>
    </row>
    <row r="122" spans="2:7" s="35" customFormat="1" ht="15.75">
      <c r="B122" s="107"/>
      <c r="G122" s="50"/>
    </row>
    <row r="123" spans="2:7" s="35" customFormat="1" ht="15.75">
      <c r="B123" s="107"/>
      <c r="G123" s="50"/>
    </row>
    <row r="124" spans="2:7" s="35" customFormat="1" ht="15.75">
      <c r="B124" s="107"/>
      <c r="G124" s="50"/>
    </row>
    <row r="125" spans="2:7" s="35" customFormat="1" ht="15.75">
      <c r="B125" s="107"/>
      <c r="G125" s="50"/>
    </row>
    <row r="126" spans="2:7" s="35" customFormat="1" ht="15.75">
      <c r="B126" s="107"/>
      <c r="G126" s="50"/>
    </row>
    <row r="127" spans="2:7" s="35" customFormat="1" ht="15.75">
      <c r="B127" s="107"/>
      <c r="G127" s="50"/>
    </row>
    <row r="128" spans="2:7" s="35" customFormat="1" ht="15.75">
      <c r="B128" s="107"/>
      <c r="G128" s="50"/>
    </row>
    <row r="129" spans="2:7" s="35" customFormat="1" ht="15.75">
      <c r="B129" s="107"/>
      <c r="G129" s="50"/>
    </row>
    <row r="130" spans="2:7" s="35" customFormat="1" ht="15.75">
      <c r="B130" s="107"/>
      <c r="G130" s="50"/>
    </row>
    <row r="131" spans="2:7" s="35" customFormat="1" ht="15.75">
      <c r="B131" s="107"/>
      <c r="G131" s="50"/>
    </row>
    <row r="132" spans="2:7" s="35" customFormat="1" ht="15.75">
      <c r="B132" s="107"/>
      <c r="G132" s="50"/>
    </row>
    <row r="133" spans="2:7" s="35" customFormat="1" ht="15.75">
      <c r="B133" s="107"/>
      <c r="G133" s="50"/>
    </row>
    <row r="134" spans="2:7" s="35" customFormat="1" ht="15.75">
      <c r="B134" s="107"/>
      <c r="G134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2">
      <selection activeCell="G13" sqref="G13"/>
    </sheetView>
  </sheetViews>
  <sheetFormatPr defaultColWidth="9.140625" defaultRowHeight="12.75" customHeight="1"/>
  <cols>
    <col min="1" max="1" width="16.7109375" style="35" customWidth="1"/>
    <col min="2" max="2" width="21.28125" style="35" customWidth="1"/>
    <col min="3" max="3" width="28.00390625" style="35" customWidth="1"/>
    <col min="4" max="4" width="23.7109375" style="35" customWidth="1"/>
    <col min="5" max="5" width="28.0039062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58" customFormat="1" ht="21" customHeight="1">
      <c r="A1" s="59"/>
      <c r="B1" s="59"/>
      <c r="C1" s="59"/>
      <c r="D1" s="59"/>
      <c r="E1" s="59"/>
      <c r="F1" s="59"/>
      <c r="G1" s="59"/>
    </row>
    <row r="2" spans="1:7" s="58" customFormat="1" ht="29.25" customHeight="1">
      <c r="A2" s="60" t="s">
        <v>77</v>
      </c>
      <c r="B2" s="60"/>
      <c r="C2" s="60"/>
      <c r="D2" s="60"/>
      <c r="E2" s="60"/>
      <c r="F2" s="61"/>
      <c r="G2" s="61"/>
    </row>
    <row r="3" spans="1:7" s="58" customFormat="1" ht="21" customHeight="1">
      <c r="A3" s="62" t="s">
        <v>28</v>
      </c>
      <c r="B3" s="63"/>
      <c r="C3" s="63"/>
      <c r="D3" s="63"/>
      <c r="E3" s="64" t="s">
        <v>2</v>
      </c>
      <c r="F3" s="59"/>
      <c r="G3" s="59"/>
    </row>
    <row r="4" spans="1:7" s="58" customFormat="1" ht="17.25" customHeight="1">
      <c r="A4" s="65" t="s">
        <v>63</v>
      </c>
      <c r="B4" s="65"/>
      <c r="C4" s="65" t="s">
        <v>78</v>
      </c>
      <c r="D4" s="65"/>
      <c r="E4" s="65"/>
      <c r="F4" s="59"/>
      <c r="G4" s="59"/>
    </row>
    <row r="5" spans="1:7" s="58" customFormat="1" ht="21" customHeight="1">
      <c r="A5" s="65" t="s">
        <v>66</v>
      </c>
      <c r="B5" s="65" t="s">
        <v>67</v>
      </c>
      <c r="C5" s="65" t="s">
        <v>31</v>
      </c>
      <c r="D5" s="65" t="s">
        <v>64</v>
      </c>
      <c r="E5" s="65" t="s">
        <v>65</v>
      </c>
      <c r="F5" s="59"/>
      <c r="G5" s="59"/>
    </row>
    <row r="6" spans="1:7" s="58" customFormat="1" ht="21" customHeight="1">
      <c r="A6" s="72" t="s">
        <v>45</v>
      </c>
      <c r="B6" s="72" t="s">
        <v>45</v>
      </c>
      <c r="C6" s="73">
        <v>1</v>
      </c>
      <c r="D6" s="73">
        <f>C6+1</f>
        <v>2</v>
      </c>
      <c r="E6" s="73">
        <f>D6+1</f>
        <v>3</v>
      </c>
      <c r="F6" s="59"/>
      <c r="G6" s="59"/>
    </row>
    <row r="7" spans="1:7" s="58" customFormat="1" ht="28.5" customHeight="1">
      <c r="A7" s="74" t="s">
        <v>46</v>
      </c>
      <c r="B7" s="74" t="s">
        <v>31</v>
      </c>
      <c r="C7" s="74">
        <v>120.151324</v>
      </c>
      <c r="D7" s="74">
        <v>120.151324</v>
      </c>
      <c r="E7" s="74"/>
      <c r="F7" s="59"/>
      <c r="G7" s="59"/>
    </row>
    <row r="8" spans="1:5" s="58" customFormat="1" ht="28.5" customHeight="1">
      <c r="A8" s="74" t="s">
        <v>47</v>
      </c>
      <c r="B8" s="74" t="s">
        <v>9</v>
      </c>
      <c r="C8" s="74">
        <v>16.7813</v>
      </c>
      <c r="D8" s="74">
        <v>16.7813</v>
      </c>
      <c r="E8" s="74"/>
    </row>
    <row r="9" spans="1:5" s="58" customFormat="1" ht="28.5" customHeight="1">
      <c r="A9" s="74" t="s">
        <v>48</v>
      </c>
      <c r="B9" s="74" t="s">
        <v>49</v>
      </c>
      <c r="C9" s="74">
        <v>16.7813</v>
      </c>
      <c r="D9" s="74">
        <v>16.7813</v>
      </c>
      <c r="E9" s="74"/>
    </row>
    <row r="10" spans="1:5" s="58" customFormat="1" ht="28.5" customHeight="1">
      <c r="A10" s="74" t="s">
        <v>50</v>
      </c>
      <c r="B10" s="74" t="s">
        <v>51</v>
      </c>
      <c r="C10" s="74">
        <v>16.7813</v>
      </c>
      <c r="D10" s="74">
        <v>16.7813</v>
      </c>
      <c r="E10" s="74"/>
    </row>
    <row r="11" spans="1:5" s="58" customFormat="1" ht="28.5" customHeight="1">
      <c r="A11" s="74" t="s">
        <v>52</v>
      </c>
      <c r="B11" s="74" t="s">
        <v>11</v>
      </c>
      <c r="C11" s="74">
        <v>103.370024</v>
      </c>
      <c r="D11" s="74">
        <v>103.370024</v>
      </c>
      <c r="E11" s="74"/>
    </row>
    <row r="12" spans="1:5" s="58" customFormat="1" ht="28.5" customHeight="1">
      <c r="A12" s="74" t="s">
        <v>53</v>
      </c>
      <c r="B12" s="74" t="s">
        <v>54</v>
      </c>
      <c r="C12" s="74">
        <v>97.577224</v>
      </c>
      <c r="D12" s="74">
        <v>97.577224</v>
      </c>
      <c r="E12" s="74"/>
    </row>
    <row r="13" spans="1:5" s="58" customFormat="1" ht="28.5" customHeight="1">
      <c r="A13" s="74" t="s">
        <v>55</v>
      </c>
      <c r="B13" s="74" t="s">
        <v>56</v>
      </c>
      <c r="C13" s="74">
        <v>97.577224</v>
      </c>
      <c r="D13" s="74">
        <v>97.577224</v>
      </c>
      <c r="E13" s="74"/>
    </row>
    <row r="14" spans="1:5" s="58" customFormat="1" ht="28.5" customHeight="1">
      <c r="A14" s="74" t="s">
        <v>57</v>
      </c>
      <c r="B14" s="74" t="s">
        <v>58</v>
      </c>
      <c r="C14" s="74">
        <v>5.7928</v>
      </c>
      <c r="D14" s="74">
        <v>5.7928</v>
      </c>
      <c r="E14" s="74"/>
    </row>
    <row r="15" spans="1:5" s="58" customFormat="1" ht="28.5" customHeight="1">
      <c r="A15" s="74" t="s">
        <v>59</v>
      </c>
      <c r="B15" s="74" t="s">
        <v>60</v>
      </c>
      <c r="C15" s="74">
        <v>5.7928</v>
      </c>
      <c r="D15" s="74">
        <v>5.7928</v>
      </c>
      <c r="E15" s="74"/>
    </row>
    <row r="16" s="35" customFormat="1" ht="21" customHeight="1"/>
    <row r="17" s="35" customFormat="1" ht="21" customHeight="1"/>
    <row r="18" s="35" customFormat="1" ht="15"/>
    <row r="19" s="35" customFormat="1" ht="15"/>
    <row r="20" s="35" customFormat="1" ht="15"/>
    <row r="21" s="35" customFormat="1" ht="15"/>
    <row r="22" s="35" customFormat="1" ht="15"/>
    <row r="23" s="3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46.7109375" style="35" customWidth="1"/>
    <col min="2" max="2" width="27.57421875" style="35" customWidth="1"/>
    <col min="3" max="4" width="22.140625" style="35" customWidth="1"/>
    <col min="5" max="5" width="25.42187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58" customFormat="1" ht="21" customHeight="1">
      <c r="A1" s="59"/>
      <c r="B1" s="59"/>
      <c r="C1" s="59"/>
      <c r="D1" s="59"/>
      <c r="E1" s="59"/>
      <c r="F1" s="59"/>
      <c r="G1" s="59"/>
    </row>
    <row r="2" spans="1:7" s="58" customFormat="1" ht="29.25" customHeight="1">
      <c r="A2" s="60" t="s">
        <v>79</v>
      </c>
      <c r="B2" s="60"/>
      <c r="C2" s="60"/>
      <c r="D2" s="60"/>
      <c r="E2" s="60"/>
      <c r="F2" s="61"/>
      <c r="G2" s="61"/>
    </row>
    <row r="3" spans="1:7" s="58" customFormat="1" ht="21" customHeight="1">
      <c r="A3" s="62" t="s">
        <v>28</v>
      </c>
      <c r="B3" s="63"/>
      <c r="C3" s="63"/>
      <c r="D3" s="63"/>
      <c r="E3" s="64" t="s">
        <v>2</v>
      </c>
      <c r="F3" s="59"/>
      <c r="G3" s="59"/>
    </row>
    <row r="4" spans="1:7" s="58" customFormat="1" ht="17.25" customHeight="1">
      <c r="A4" s="65" t="s">
        <v>80</v>
      </c>
      <c r="B4" s="65"/>
      <c r="C4" s="65" t="s">
        <v>81</v>
      </c>
      <c r="D4" s="65"/>
      <c r="E4" s="65"/>
      <c r="F4" s="59"/>
      <c r="G4" s="59"/>
    </row>
    <row r="5" spans="1:7" s="58" customFormat="1" ht="21" customHeight="1">
      <c r="A5" s="65" t="s">
        <v>66</v>
      </c>
      <c r="B5" s="66" t="s">
        <v>67</v>
      </c>
      <c r="C5" s="65" t="s">
        <v>31</v>
      </c>
      <c r="D5" s="65" t="s">
        <v>82</v>
      </c>
      <c r="E5" s="65" t="s">
        <v>83</v>
      </c>
      <c r="F5" s="59"/>
      <c r="G5" s="59"/>
    </row>
    <row r="6" spans="1:7" s="58" customFormat="1" ht="21" customHeight="1">
      <c r="A6" s="65" t="s">
        <v>45</v>
      </c>
      <c r="B6" s="65" t="s">
        <v>45</v>
      </c>
      <c r="C6" s="65">
        <v>1</v>
      </c>
      <c r="D6" s="65">
        <f>C6+1</f>
        <v>2</v>
      </c>
      <c r="E6" s="65">
        <f>D6+1</f>
        <v>3</v>
      </c>
      <c r="F6" s="59"/>
      <c r="G6" s="59"/>
    </row>
    <row r="7" spans="1:8" s="58" customFormat="1" ht="27" customHeight="1">
      <c r="A7" s="67" t="s">
        <v>46</v>
      </c>
      <c r="B7" s="67" t="s">
        <v>31</v>
      </c>
      <c r="C7" s="68">
        <v>120.151324</v>
      </c>
      <c r="D7" s="69">
        <v>120.151324</v>
      </c>
      <c r="E7" s="69"/>
      <c r="F7" s="70"/>
      <c r="G7" s="70"/>
      <c r="H7" s="71"/>
    </row>
    <row r="8" spans="1:5" s="58" customFormat="1" ht="27" customHeight="1">
      <c r="A8" s="67" t="s">
        <v>84</v>
      </c>
      <c r="B8" s="67" t="s">
        <v>85</v>
      </c>
      <c r="C8" s="68">
        <v>113.4517</v>
      </c>
      <c r="D8" s="69">
        <v>113.4517</v>
      </c>
      <c r="E8" s="69"/>
    </row>
    <row r="9" spans="1:5" s="58" customFormat="1" ht="27" customHeight="1">
      <c r="A9" s="67" t="s">
        <v>86</v>
      </c>
      <c r="B9" s="67" t="s">
        <v>87</v>
      </c>
      <c r="C9" s="68">
        <v>62.8824</v>
      </c>
      <c r="D9" s="69">
        <v>62.8824</v>
      </c>
      <c r="E9" s="69"/>
    </row>
    <row r="10" spans="1:5" s="58" customFormat="1" ht="27" customHeight="1">
      <c r="A10" s="67" t="s">
        <v>88</v>
      </c>
      <c r="B10" s="67" t="s">
        <v>89</v>
      </c>
      <c r="C10" s="68">
        <v>13.5132</v>
      </c>
      <c r="D10" s="69">
        <v>13.5132</v>
      </c>
      <c r="E10" s="69"/>
    </row>
    <row r="11" spans="1:5" s="58" customFormat="1" ht="27" customHeight="1">
      <c r="A11" s="67" t="s">
        <v>90</v>
      </c>
      <c r="B11" s="67" t="s">
        <v>91</v>
      </c>
      <c r="C11" s="68">
        <v>16.7813</v>
      </c>
      <c r="D11" s="69">
        <v>16.7813</v>
      </c>
      <c r="E11" s="69"/>
    </row>
    <row r="12" spans="1:5" s="58" customFormat="1" ht="27" customHeight="1">
      <c r="A12" s="67" t="s">
        <v>92</v>
      </c>
      <c r="B12" s="67" t="s">
        <v>93</v>
      </c>
      <c r="C12" s="68">
        <v>7.7237</v>
      </c>
      <c r="D12" s="69">
        <v>7.7237</v>
      </c>
      <c r="E12" s="69"/>
    </row>
    <row r="13" spans="1:5" s="58" customFormat="1" ht="27" customHeight="1">
      <c r="A13" s="67" t="s">
        <v>94</v>
      </c>
      <c r="B13" s="67" t="s">
        <v>95</v>
      </c>
      <c r="C13" s="68">
        <v>5.7928</v>
      </c>
      <c r="D13" s="69">
        <v>5.7928</v>
      </c>
      <c r="E13" s="69"/>
    </row>
    <row r="14" spans="1:5" s="58" customFormat="1" ht="27" customHeight="1">
      <c r="A14" s="67" t="s">
        <v>96</v>
      </c>
      <c r="B14" s="67" t="s">
        <v>97</v>
      </c>
      <c r="C14" s="68">
        <v>6.7583</v>
      </c>
      <c r="D14" s="69">
        <v>6.7583</v>
      </c>
      <c r="E14" s="69"/>
    </row>
    <row r="15" spans="1:5" s="58" customFormat="1" ht="27" customHeight="1">
      <c r="A15" s="67" t="s">
        <v>98</v>
      </c>
      <c r="B15" s="67" t="s">
        <v>99</v>
      </c>
      <c r="C15" s="68">
        <v>6.699624</v>
      </c>
      <c r="D15" s="69">
        <v>6.699624</v>
      </c>
      <c r="E15" s="69"/>
    </row>
    <row r="16" spans="1:5" s="58" customFormat="1" ht="27" customHeight="1">
      <c r="A16" s="67" t="s">
        <v>100</v>
      </c>
      <c r="B16" s="67" t="s">
        <v>101</v>
      </c>
      <c r="C16" s="68">
        <v>1.2</v>
      </c>
      <c r="D16" s="69">
        <v>1.2</v>
      </c>
      <c r="E16" s="69"/>
    </row>
    <row r="17" spans="1:5" s="58" customFormat="1" ht="27" customHeight="1">
      <c r="A17" s="67" t="s">
        <v>102</v>
      </c>
      <c r="B17" s="67" t="s">
        <v>103</v>
      </c>
      <c r="C17" s="68">
        <v>5.07</v>
      </c>
      <c r="D17" s="69">
        <v>5.07</v>
      </c>
      <c r="E17" s="69"/>
    </row>
    <row r="18" spans="1:5" s="58" customFormat="1" ht="27" customHeight="1">
      <c r="A18" s="67" t="s">
        <v>104</v>
      </c>
      <c r="B18" s="67" t="s">
        <v>105</v>
      </c>
      <c r="C18" s="68">
        <v>0.429624</v>
      </c>
      <c r="D18" s="69">
        <v>0.429624</v>
      </c>
      <c r="E18" s="69"/>
    </row>
    <row r="19" s="5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G27" sqref="G27"/>
    </sheetView>
  </sheetViews>
  <sheetFormatPr defaultColWidth="9.140625" defaultRowHeight="12.75" customHeight="1"/>
  <cols>
    <col min="1" max="1" width="17.8515625" style="35" customWidth="1"/>
    <col min="2" max="2" width="24.28125" style="35" customWidth="1"/>
    <col min="3" max="3" width="15.421875" style="35" customWidth="1"/>
    <col min="4" max="4" width="15.140625" style="35" customWidth="1"/>
    <col min="5" max="5" width="14.28125" style="35" customWidth="1"/>
    <col min="6" max="6" width="14.7109375" style="35" customWidth="1"/>
    <col min="7" max="7" width="16.8515625" style="35" customWidth="1"/>
    <col min="8" max="8" width="9.140625" style="35" customWidth="1"/>
  </cols>
  <sheetData>
    <row r="1" spans="5:7" s="35" customFormat="1" ht="22.5" customHeight="1">
      <c r="E1" s="49"/>
      <c r="F1" s="49"/>
      <c r="G1" s="49"/>
    </row>
    <row r="2" spans="1:7" s="35" customFormat="1" ht="30" customHeight="1">
      <c r="A2" s="38" t="s">
        <v>106</v>
      </c>
      <c r="B2" s="38"/>
      <c r="C2" s="38"/>
      <c r="D2" s="38"/>
      <c r="E2" s="38"/>
      <c r="F2" s="38"/>
      <c r="G2" s="38"/>
    </row>
    <row r="3" spans="1:7" s="35" customFormat="1" ht="18" customHeight="1">
      <c r="A3" s="40"/>
      <c r="B3" s="40"/>
      <c r="C3" s="40"/>
      <c r="D3" s="40"/>
      <c r="E3" s="50"/>
      <c r="F3" s="50"/>
      <c r="G3" s="37" t="s">
        <v>2</v>
      </c>
    </row>
    <row r="4" spans="1:7" s="35" customFormat="1" ht="31.5" customHeight="1">
      <c r="A4" s="42" t="s">
        <v>107</v>
      </c>
      <c r="B4" s="42" t="s">
        <v>108</v>
      </c>
      <c r="C4" s="42" t="s">
        <v>31</v>
      </c>
      <c r="D4" s="51" t="s">
        <v>109</v>
      </c>
      <c r="E4" s="51" t="s">
        <v>110</v>
      </c>
      <c r="F4" s="51" t="s">
        <v>111</v>
      </c>
      <c r="G4" s="51" t="s">
        <v>112</v>
      </c>
    </row>
    <row r="5" spans="1:7" s="35" customFormat="1" ht="12" customHeight="1">
      <c r="A5" s="42"/>
      <c r="B5" s="42"/>
      <c r="C5" s="42"/>
      <c r="D5" s="51"/>
      <c r="E5" s="51"/>
      <c r="F5" s="51"/>
      <c r="G5" s="51"/>
    </row>
    <row r="6" spans="1:7" s="35" customFormat="1" ht="21.75" customHeight="1">
      <c r="A6" s="52" t="s">
        <v>45</v>
      </c>
      <c r="B6" s="52" t="s">
        <v>45</v>
      </c>
      <c r="C6" s="53">
        <v>1</v>
      </c>
      <c r="D6" s="53">
        <v>2</v>
      </c>
      <c r="E6" s="53">
        <v>5</v>
      </c>
      <c r="F6" s="53">
        <v>6</v>
      </c>
      <c r="G6" s="54">
        <v>7</v>
      </c>
    </row>
    <row r="7" spans="1:7" s="35" customFormat="1" ht="27.75" customHeight="1">
      <c r="A7" s="55"/>
      <c r="B7" s="55"/>
      <c r="C7" s="56"/>
      <c r="D7" s="56"/>
      <c r="E7" s="57"/>
      <c r="F7" s="56"/>
      <c r="G7" s="56"/>
    </row>
    <row r="8" spans="1:7" s="35" customFormat="1" ht="27.75" customHeight="1">
      <c r="A8" s="55"/>
      <c r="B8" s="55"/>
      <c r="C8" s="56"/>
      <c r="D8" s="56"/>
      <c r="E8" s="57"/>
      <c r="F8" s="56"/>
      <c r="G8" s="56"/>
    </row>
    <row r="9" spans="1:7" s="35" customFormat="1" ht="27.75" customHeight="1">
      <c r="A9" s="55"/>
      <c r="B9" s="55"/>
      <c r="C9" s="56"/>
      <c r="D9" s="56"/>
      <c r="E9" s="57"/>
      <c r="F9" s="56"/>
      <c r="G9" s="56"/>
    </row>
    <row r="10" s="35" customFormat="1" ht="15"/>
    <row r="11" s="35" customFormat="1" ht="15"/>
    <row r="12" s="35" customFormat="1" ht="15"/>
    <row r="13" s="35" customFormat="1" ht="15"/>
    <row r="14" s="35" customFormat="1" ht="15"/>
    <row r="15" s="35" customFormat="1" ht="15"/>
    <row r="16" s="35" customFormat="1" ht="15"/>
    <row r="17" s="35" customFormat="1" ht="15"/>
    <row r="18" s="35" customFormat="1" ht="15"/>
    <row r="19" s="35" customFormat="1" ht="15"/>
    <row r="20" s="35" customFormat="1" ht="15"/>
    <row r="21" s="35" customFormat="1" ht="15"/>
    <row r="22" s="35" customFormat="1" ht="15"/>
    <row r="23" s="35" customFormat="1" ht="15"/>
    <row r="24" s="35" customFormat="1" ht="15"/>
    <row r="25" s="35" customFormat="1" ht="15"/>
    <row r="26" s="35" customFormat="1" ht="15"/>
    <row r="27" s="35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C4" sqref="C4:E4"/>
    </sheetView>
  </sheetViews>
  <sheetFormatPr defaultColWidth="9.140625" defaultRowHeight="12.75" customHeight="1"/>
  <cols>
    <col min="1" max="1" width="16.7109375" style="35" customWidth="1"/>
    <col min="2" max="2" width="27.57421875" style="35" customWidth="1"/>
    <col min="3" max="3" width="20.00390625" style="35" customWidth="1"/>
    <col min="4" max="4" width="18.00390625" style="35" customWidth="1"/>
    <col min="5" max="5" width="23.5742187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2.5" customHeight="1">
      <c r="A1" s="36"/>
      <c r="B1" s="36"/>
      <c r="C1" s="36"/>
      <c r="D1" s="46" t="s">
        <v>113</v>
      </c>
      <c r="E1" s="41"/>
      <c r="F1" s="36"/>
      <c r="G1" s="36"/>
    </row>
    <row r="2" spans="1:7" s="35" customFormat="1" ht="29.25" customHeight="1">
      <c r="A2" s="38" t="s">
        <v>114</v>
      </c>
      <c r="B2" s="38"/>
      <c r="C2" s="38"/>
      <c r="D2" s="38"/>
      <c r="E2" s="38"/>
      <c r="F2" s="39"/>
      <c r="G2" s="39"/>
    </row>
    <row r="3" spans="1:7" s="35" customFormat="1" ht="21" customHeight="1">
      <c r="A3" s="47" t="s">
        <v>115</v>
      </c>
      <c r="B3" s="41"/>
      <c r="C3" s="41"/>
      <c r="D3" s="41"/>
      <c r="E3" s="37" t="s">
        <v>2</v>
      </c>
      <c r="F3" s="36"/>
      <c r="G3" s="36"/>
    </row>
    <row r="4" spans="1:7" s="35" customFormat="1" ht="24.75" customHeight="1">
      <c r="A4" s="42" t="s">
        <v>63</v>
      </c>
      <c r="B4" s="42"/>
      <c r="C4" s="42" t="s">
        <v>116</v>
      </c>
      <c r="D4" s="42"/>
      <c r="E4" s="42"/>
      <c r="F4" s="36"/>
      <c r="G4" s="36"/>
    </row>
    <row r="5" spans="1:7" s="35" customFormat="1" ht="21" customHeight="1">
      <c r="A5" s="42" t="s">
        <v>66</v>
      </c>
      <c r="B5" s="42" t="s">
        <v>67</v>
      </c>
      <c r="C5" s="42" t="s">
        <v>31</v>
      </c>
      <c r="D5" s="42" t="s">
        <v>64</v>
      </c>
      <c r="E5" s="42" t="s">
        <v>65</v>
      </c>
      <c r="F5" s="36"/>
      <c r="G5" s="36"/>
    </row>
    <row r="6" spans="1:8" s="35" customFormat="1" ht="21" customHeight="1">
      <c r="A6" s="42" t="s">
        <v>45</v>
      </c>
      <c r="B6" s="42" t="s">
        <v>45</v>
      </c>
      <c r="C6" s="42">
        <v>1</v>
      </c>
      <c r="D6" s="42">
        <f>C6+1</f>
        <v>2</v>
      </c>
      <c r="E6" s="42">
        <f>D6+1</f>
        <v>3</v>
      </c>
      <c r="F6" s="36"/>
      <c r="G6" s="36"/>
      <c r="H6" s="43"/>
    </row>
    <row r="7" spans="1:7" s="35" customFormat="1" ht="27" customHeight="1">
      <c r="A7" s="44"/>
      <c r="B7" s="44" t="s">
        <v>31</v>
      </c>
      <c r="C7" s="45"/>
      <c r="D7" s="45"/>
      <c r="E7" s="45"/>
      <c r="F7" s="36"/>
      <c r="G7" s="36"/>
    </row>
    <row r="8" spans="1:5" s="35" customFormat="1" ht="27" customHeight="1">
      <c r="A8" s="44"/>
      <c r="B8" s="44"/>
      <c r="C8" s="45"/>
      <c r="D8" s="45"/>
      <c r="E8" s="45"/>
    </row>
    <row r="9" spans="1:5" s="35" customFormat="1" ht="27" customHeight="1">
      <c r="A9" s="44"/>
      <c r="B9" s="44"/>
      <c r="C9" s="45"/>
      <c r="D9" s="45"/>
      <c r="E9" s="45"/>
    </row>
    <row r="10" spans="1:5" s="35" customFormat="1" ht="21" customHeight="1">
      <c r="A10" s="48"/>
      <c r="B10" s="48"/>
      <c r="C10" s="48"/>
      <c r="D10" s="48"/>
      <c r="E10" s="48"/>
    </row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  <row r="19" s="35" customFormat="1" ht="21" customHeight="1"/>
    <row r="20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J31" sqref="J31"/>
    </sheetView>
  </sheetViews>
  <sheetFormatPr defaultColWidth="9.140625" defaultRowHeight="12.75" customHeight="1"/>
  <cols>
    <col min="1" max="1" width="16.7109375" style="35" customWidth="1"/>
    <col min="2" max="2" width="29.8515625" style="35" customWidth="1"/>
    <col min="3" max="3" width="24.28125" style="35" customWidth="1"/>
    <col min="4" max="4" width="20.28125" style="35" customWidth="1"/>
    <col min="5" max="5" width="21.42187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6.25" customHeight="1">
      <c r="A1" s="36"/>
      <c r="B1" s="36"/>
      <c r="C1" s="37" t="s">
        <v>117</v>
      </c>
      <c r="D1" s="37"/>
      <c r="E1" s="37"/>
      <c r="F1" s="36"/>
      <c r="G1" s="36"/>
    </row>
    <row r="2" spans="1:7" s="35" customFormat="1" ht="29.25" customHeight="1">
      <c r="A2" s="38" t="s">
        <v>118</v>
      </c>
      <c r="B2" s="38"/>
      <c r="C2" s="38"/>
      <c r="D2" s="38"/>
      <c r="E2" s="38"/>
      <c r="F2" s="39"/>
      <c r="G2" s="39"/>
    </row>
    <row r="3" spans="1:7" s="35" customFormat="1" ht="21" customHeight="1">
      <c r="A3" s="40"/>
      <c r="B3" s="41"/>
      <c r="C3" s="41"/>
      <c r="D3" s="41"/>
      <c r="E3" s="37" t="s">
        <v>2</v>
      </c>
      <c r="F3" s="36"/>
      <c r="G3" s="36"/>
    </row>
    <row r="4" spans="1:7" s="35" customFormat="1" ht="25.5" customHeight="1">
      <c r="A4" s="42" t="s">
        <v>63</v>
      </c>
      <c r="B4" s="42"/>
      <c r="C4" s="42" t="s">
        <v>116</v>
      </c>
      <c r="D4" s="42"/>
      <c r="E4" s="42"/>
      <c r="F4" s="36"/>
      <c r="G4" s="36"/>
    </row>
    <row r="5" spans="1:7" s="35" customFormat="1" ht="28.5" customHeight="1">
      <c r="A5" s="42" t="s">
        <v>66</v>
      </c>
      <c r="B5" s="42" t="s">
        <v>67</v>
      </c>
      <c r="C5" s="42" t="s">
        <v>31</v>
      </c>
      <c r="D5" s="42" t="s">
        <v>64</v>
      </c>
      <c r="E5" s="42" t="s">
        <v>65</v>
      </c>
      <c r="F5" s="36"/>
      <c r="G5" s="36"/>
    </row>
    <row r="6" spans="1:8" s="35" customFormat="1" ht="21" customHeight="1">
      <c r="A6" s="42" t="s">
        <v>45</v>
      </c>
      <c r="B6" s="42" t="s">
        <v>45</v>
      </c>
      <c r="C6" s="42">
        <v>1</v>
      </c>
      <c r="D6" s="42">
        <f>C6+1</f>
        <v>2</v>
      </c>
      <c r="E6" s="42">
        <f>D6+1</f>
        <v>3</v>
      </c>
      <c r="F6" s="36"/>
      <c r="G6" s="36"/>
      <c r="H6" s="43"/>
    </row>
    <row r="7" spans="1:7" s="35" customFormat="1" ht="27" customHeight="1">
      <c r="A7" s="44"/>
      <c r="B7" s="44"/>
      <c r="C7" s="45"/>
      <c r="D7" s="45"/>
      <c r="E7" s="45"/>
      <c r="F7" s="36"/>
      <c r="G7" s="36"/>
    </row>
    <row r="8" s="35" customFormat="1" ht="21" customHeight="1"/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new8</dc:creator>
  <cp:keywords/>
  <dc:description/>
  <cp:lastModifiedBy>Angelina</cp:lastModifiedBy>
  <cp:lastPrinted>2023-02-09T03:47:15Z</cp:lastPrinted>
  <dcterms:created xsi:type="dcterms:W3CDTF">2023-02-08T08:44:54Z</dcterms:created>
  <dcterms:modified xsi:type="dcterms:W3CDTF">2024-03-13T03:46:04Z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F599C6B999EA461286539ED00DDA51E9_13</vt:lpwstr>
  </property>
</Properties>
</file>