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firstSheet="2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绩效表" sheetId="10" r:id="rId10"/>
  </sheets>
  <externalReferences>
    <externalReference r:id="rId11"/>
  </externalReferences>
  <calcPr calcId="144525"/>
</workbook>
</file>

<file path=xl/sharedStrings.xml><?xml version="1.0" encoding="utf-8"?>
<sst xmlns="http://schemas.openxmlformats.org/spreadsheetml/2006/main" count="281" uniqueCount="168">
  <si>
    <t>收支预算总表</t>
  </si>
  <si>
    <t>填报单位:[210006]上犹县妇幼保健院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</si>
  <si>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</si>
  <si>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</si>
  <si>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</si>
  <si>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</si>
  <si>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</si>
  <si>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</si>
  <si>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</si>
  <si>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</si>
  <si>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</si>
  <si>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</si>
  <si>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</si>
  <si>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</si>
  <si>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</si>
  <si>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</si>
  <si>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</si>
  <si>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</si>
  <si>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</si>
  <si>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</si>
  <si>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</si>
  <si>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</si>
  <si>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</si>
  <si>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</si>
  <si>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</si>
  <si>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</si>
  <si>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[210006]上犹县妇幼保健院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</si>
  <si>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</si>
  <si>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</si>
  <si>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</si>
  <si>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</si>
  <si>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</si>
  <si>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</si>
  <si>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</si>
  <si>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</si>
  <si>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</si>
  <si>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</si>
  <si>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</si>
  <si>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</si>
  <si>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</si>
  <si>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</si>
  <si>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</si>
  <si>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</si>
  <si>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</si>
  <si>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</si>
  <si>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</si>
  <si>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</si>
  <si>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</si>
  <si>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</si>
  <si>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</si>
  <si>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</si>
  <si>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</si>
  <si>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</si>
  <si>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02</t>
  </si>
  <si>
    <t>　公立医院</t>
  </si>
  <si>
    <t>　　2100206</t>
  </si>
  <si>
    <t>　　妇幼保健医院</t>
  </si>
  <si>
    <t>　04</t>
  </si>
  <si>
    <t>　公共卫生</t>
  </si>
  <si>
    <t>　　2100408</t>
  </si>
  <si>
    <t>　　基本公共卫生服务</t>
  </si>
  <si>
    <t>　　2100409</t>
  </si>
  <si>
    <t>　　重大公共卫生服务</t>
  </si>
  <si>
    <t>　07</t>
  </si>
  <si>
    <t>　计划生育事务</t>
  </si>
  <si>
    <t>　　2100717</t>
  </si>
  <si>
    <t>　　计划生育服务</t>
  </si>
  <si>
    <t>　11</t>
  </si>
  <si>
    <t>　行政事业单位医疗</t>
  </si>
  <si>
    <t>　　2101102</t>
  </si>
  <si>
    <t>　　事业单位医疗</t>
  </si>
  <si>
    <t>单位支出总表</t>
  </si>
  <si>
    <t>填报单位[210006]上犹县妇幼保健院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</si>
  <si>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</si>
  <si>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</si>
  <si>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</si>
  <si>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</si>
  <si>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</si>
  <si>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</si>
  <si>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</si>
  <si>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</si>
  <si>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</si>
  <si>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</si>
  <si>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</si>
  <si>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</si>
  <si>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</si>
  <si>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</si>
  <si>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</si>
  <si>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</si>
  <si>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</si>
  <si>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</si>
  <si>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</si>
  <si>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</si>
  <si>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</si>
  <si>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</si>
  <si>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</si>
  <si>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</si>
  <si>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</si>
  <si>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30108</t>
  </si>
  <si>
    <t>　机关事业单位基本养老保险缴费</t>
  </si>
  <si>
    <t>　30110</t>
  </si>
  <si>
    <t>　职工基本医疗保险缴费</t>
  </si>
  <si>
    <t>303</t>
  </si>
  <si>
    <t>对个人和家庭的补助</t>
  </si>
  <si>
    <t>　30302</t>
  </si>
  <si>
    <t>　退休费</t>
  </si>
  <si>
    <t>　30307</t>
  </si>
  <si>
    <t>　医疗费补助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</si>
  <si>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</si>
  <si>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</si>
  <si>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</si>
  <si>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</si>
  <si>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</si>
  <si>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</si>
  <si>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</si>
  <si>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</si>
  <si>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</si>
  <si>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</si>
  <si>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</si>
  <si>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</si>
  <si>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</si>
  <si>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</si>
  <si>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</si>
  <si>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</si>
  <si>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 2024年度）</t>
  </si>
  <si>
    <t>项目名称</t>
  </si>
  <si>
    <t>贫困地区农村妇女“两癌”筛查项目</t>
  </si>
  <si>
    <t>主管部门及代码</t>
  </si>
  <si>
    <t>上犹县卫生健康委员会</t>
  </si>
  <si>
    <t>实施单位</t>
  </si>
  <si>
    <t>上犹县妇幼保健院</t>
  </si>
  <si>
    <t>项目属性</t>
  </si>
  <si>
    <t>妇幼专项</t>
  </si>
  <si>
    <t>项目日期范围</t>
  </si>
  <si>
    <t>2024.1.1</t>
  </si>
  <si>
    <t>2024.12.31</t>
  </si>
  <si>
    <t>项目资金
（万元）</t>
  </si>
  <si>
    <t xml:space="preserve"> 年度资金总额</t>
  </si>
  <si>
    <t>其中：财政拨款</t>
  </si>
  <si>
    <t>其他资金</t>
  </si>
  <si>
    <t>总
体
目
标</t>
  </si>
  <si>
    <t>年度绩效目标</t>
  </si>
  <si>
    <t>提高农村妇女宫颈癌和乳腺癌的早诊早治率，降低“两癌”死亡率，提高农村妇女健康水平，逐步形成维护妇女健康的长效机制。</t>
  </si>
  <si>
    <t>一级指标</t>
  </si>
  <si>
    <t>二级指标</t>
  </si>
  <si>
    <t>三级指标</t>
  </si>
  <si>
    <t>指标值</t>
  </si>
  <si>
    <t>产出指标</t>
  </si>
  <si>
    <t>数量指标</t>
  </si>
  <si>
    <t>脱贫县农村妇女“两癌”检查人数</t>
  </si>
  <si>
    <t>质量指标</t>
  </si>
  <si>
    <t>筛查完成率</t>
  </si>
  <si>
    <t>≥90%</t>
  </si>
  <si>
    <t>时效指标</t>
  </si>
  <si>
    <t>项目所属年份</t>
  </si>
  <si>
    <t>成本指标</t>
  </si>
  <si>
    <t>效益指标</t>
  </si>
  <si>
    <t>经济效益指标</t>
  </si>
  <si>
    <t>社会效益指标</t>
  </si>
  <si>
    <t>“两癌”防治知晓率</t>
  </si>
  <si>
    <t>≥80%</t>
  </si>
  <si>
    <t>生态效益指标</t>
  </si>
  <si>
    <t>可持续影响指标</t>
  </si>
  <si>
    <t>居民健康水平提高</t>
  </si>
  <si>
    <t>不断提高</t>
  </si>
  <si>
    <t>满意度指标</t>
  </si>
  <si>
    <t>服务对象
满意度指标</t>
  </si>
  <si>
    <t>服务对象满意率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</si>
</sst>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"/>
    <numFmt numFmtId="177" formatCode="#,##0.0000"/>
    <numFmt numFmtId="178" formatCode="0.00;[Red]0.00"/>
  </numFmts>
  <fonts count="34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Calibri"/>
      <charset val="0"/>
    </font>
    <font>
      <sz val="10"/>
      <name val="Arial"/>
      <charset val="0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22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Calibri"/>
      <charset val="0"/>
    </font>
    <font>
      <b/>
      <sz val="20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20" applyNumberFormat="0" applyAlignment="0" applyProtection="0">
      <alignment vertical="center"/>
    </xf>
    <xf numFmtId="0" fontId="27" fillId="11" borderId="16" applyNumberFormat="0" applyAlignment="0" applyProtection="0">
      <alignment vertical="center"/>
    </xf>
    <xf numFmtId="0" fontId="28" fillId="12" borderId="21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/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3" fillId="0" borderId="0"/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/>
  </cellStyleXfs>
  <cellXfs count="89">
    <xf numFmtId="0" fontId="0" fillId="0" borderId="0" xfId="0">
      <alignment vertical="center"/>
    </xf>
    <xf numFmtId="0" fontId="1" fillId="0" borderId="0" xfId="51"/>
    <xf numFmtId="0" fontId="2" fillId="0" borderId="0" xfId="45" applyFont="1" applyBorder="1" applyAlignment="1">
      <alignment horizontal="center" vertical="center" wrapText="1"/>
    </xf>
    <xf numFmtId="0" fontId="3" fillId="0" borderId="0" xfId="45" applyFont="1" applyBorder="1" applyAlignment="1">
      <alignment horizontal="center" vertical="center" wrapText="1"/>
    </xf>
    <xf numFmtId="0" fontId="3" fillId="0" borderId="1" xfId="45" applyFont="1" applyBorder="1" applyAlignment="1">
      <alignment horizontal="center" vertical="center" wrapText="1"/>
    </xf>
    <xf numFmtId="0" fontId="3" fillId="0" borderId="2" xfId="45" applyFont="1" applyBorder="1" applyAlignment="1">
      <alignment horizontal="center" vertical="center" wrapText="1"/>
    </xf>
    <xf numFmtId="0" fontId="3" fillId="0" borderId="3" xfId="45" applyFont="1" applyBorder="1" applyAlignment="1">
      <alignment horizontal="center" vertical="center" wrapText="1"/>
    </xf>
    <xf numFmtId="0" fontId="3" fillId="0" borderId="4" xfId="45" applyFont="1" applyBorder="1" applyAlignment="1">
      <alignment horizontal="center" vertical="center" wrapText="1"/>
    </xf>
    <xf numFmtId="0" fontId="3" fillId="0" borderId="1" xfId="45" applyFont="1" applyBorder="1" applyAlignment="1">
      <alignment horizontal="center" vertical="center"/>
    </xf>
    <xf numFmtId="0" fontId="3" fillId="0" borderId="1" xfId="45" applyFont="1" applyFill="1" applyBorder="1" applyAlignment="1">
      <alignment horizontal="center" vertical="center" wrapText="1"/>
    </xf>
    <xf numFmtId="0" fontId="4" fillId="0" borderId="5" xfId="35" applyFont="1" applyBorder="1" applyAlignment="1">
      <alignment horizontal="left" vertical="center" wrapText="1"/>
    </xf>
    <xf numFmtId="0" fontId="3" fillId="0" borderId="1" xfId="45" applyFont="1" applyFill="1" applyBorder="1" applyAlignment="1">
      <alignment vertical="center" wrapText="1"/>
    </xf>
    <xf numFmtId="0" fontId="3" fillId="0" borderId="2" xfId="45" applyFont="1" applyFill="1" applyBorder="1" applyAlignment="1">
      <alignment horizontal="center" vertical="center" wrapText="1"/>
    </xf>
    <xf numFmtId="0" fontId="3" fillId="0" borderId="4" xfId="45" applyFont="1" applyFill="1" applyBorder="1" applyAlignment="1">
      <alignment horizontal="center" vertical="center" wrapText="1"/>
    </xf>
    <xf numFmtId="0" fontId="3" fillId="0" borderId="3" xfId="45" applyFont="1" applyFill="1" applyBorder="1" applyAlignment="1">
      <alignment horizontal="center" vertical="center" wrapText="1"/>
    </xf>
    <xf numFmtId="0" fontId="4" fillId="0" borderId="1" xfId="35" applyFont="1" applyBorder="1" applyAlignment="1">
      <alignment horizontal="center" vertical="center" wrapText="1"/>
    </xf>
    <xf numFmtId="0" fontId="4" fillId="0" borderId="6" xfId="35" applyFont="1" applyBorder="1" applyAlignment="1">
      <alignment horizontal="left" vertical="center" wrapText="1"/>
    </xf>
    <xf numFmtId="0" fontId="4" fillId="0" borderId="1" xfId="35" applyFont="1" applyBorder="1"/>
    <xf numFmtId="0" fontId="4" fillId="0" borderId="7" xfId="35" applyFont="1" applyBorder="1" applyAlignment="1">
      <alignment horizontal="left" vertical="center" wrapText="1"/>
    </xf>
    <xf numFmtId="0" fontId="4" fillId="0" borderId="5" xfId="35" applyFont="1" applyBorder="1" applyAlignment="1">
      <alignment horizontal="left" vertical="center"/>
    </xf>
    <xf numFmtId="0" fontId="4" fillId="0" borderId="6" xfId="35" applyFont="1" applyBorder="1" applyAlignment="1">
      <alignment horizontal="left" vertical="center"/>
    </xf>
    <xf numFmtId="0" fontId="4" fillId="0" borderId="7" xfId="35" applyFont="1" applyBorder="1" applyAlignment="1">
      <alignment horizontal="left" vertical="center"/>
    </xf>
    <xf numFmtId="0" fontId="4" fillId="0" borderId="1" xfId="35" applyFont="1" applyBorder="1" applyAlignment="1"/>
    <xf numFmtId="0" fontId="5" fillId="0" borderId="0" xfId="0" applyFont="1" applyFill="1" applyBorder="1" applyAlignment="1" applyProtection="1"/>
    <xf numFmtId="0" fontId="6" fillId="0" borderId="0" xfId="0" applyFont="1" applyFill="1" applyBorder="1" applyAlignment="1"/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/>
    <xf numFmtId="0" fontId="8" fillId="0" borderId="8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/>
    <xf numFmtId="0" fontId="11" fillId="0" borderId="0" xfId="0" applyFont="1" applyFill="1" applyBorder="1" applyAlignment="1" applyProtection="1"/>
    <xf numFmtId="0" fontId="8" fillId="0" borderId="8" xfId="0" applyFont="1" applyFill="1" applyBorder="1" applyAlignment="1" applyProtection="1">
      <alignment horizontal="center" vertical="center" wrapText="1"/>
    </xf>
    <xf numFmtId="49" fontId="8" fillId="0" borderId="9" xfId="0" applyNumberFormat="1" applyFont="1" applyFill="1" applyBorder="1" applyAlignment="1" applyProtection="1">
      <alignment horizontal="center" vertical="center" wrapText="1"/>
    </xf>
    <xf numFmtId="37" fontId="8" fillId="0" borderId="9" xfId="0" applyNumberFormat="1" applyFont="1" applyFill="1" applyBorder="1" applyAlignment="1" applyProtection="1">
      <alignment horizontal="center" vertical="center" wrapText="1"/>
    </xf>
    <xf numFmtId="37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right"/>
    </xf>
    <xf numFmtId="37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vertical="center"/>
    </xf>
    <xf numFmtId="176" fontId="8" fillId="0" borderId="8" xfId="0" applyNumberFormat="1" applyFont="1" applyFill="1" applyBorder="1" applyAlignment="1" applyProtection="1">
      <alignment horizontal="right" vertical="center" wrapText="1"/>
    </xf>
    <xf numFmtId="176" fontId="8" fillId="0" borderId="8" xfId="0" applyNumberFormat="1" applyFont="1" applyFill="1" applyBorder="1" applyAlignment="1" applyProtection="1">
      <alignment vertical="center" wrapText="1"/>
    </xf>
    <xf numFmtId="4" fontId="7" fillId="0" borderId="0" xfId="0" applyNumberFormat="1" applyFont="1" applyFill="1" applyBorder="1" applyAlignment="1" applyProtection="1"/>
    <xf numFmtId="0" fontId="8" fillId="0" borderId="10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4" fontId="8" fillId="0" borderId="8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/>
    <xf numFmtId="0" fontId="7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right"/>
    </xf>
    <xf numFmtId="176" fontId="8" fillId="0" borderId="8" xfId="0" applyNumberFormat="1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/>
    <xf numFmtId="4" fontId="8" fillId="0" borderId="8" xfId="0" applyNumberFormat="1" applyFont="1" applyFill="1" applyBorder="1" applyAlignment="1" applyProtection="1">
      <alignment horizontal="left" vertical="center"/>
    </xf>
    <xf numFmtId="176" fontId="8" fillId="0" borderId="8" xfId="0" applyNumberFormat="1" applyFont="1" applyFill="1" applyBorder="1" applyAlignment="1" applyProtection="1">
      <alignment vertical="center"/>
    </xf>
    <xf numFmtId="176" fontId="8" fillId="0" borderId="8" xfId="0" applyNumberFormat="1" applyFont="1" applyFill="1" applyBorder="1" applyAlignment="1" applyProtection="1">
      <alignment horizontal="right" vertical="center"/>
    </xf>
    <xf numFmtId="176" fontId="8" fillId="0" borderId="8" xfId="0" applyNumberFormat="1" applyFont="1" applyFill="1" applyBorder="1" applyAlignment="1" applyProtection="1"/>
    <xf numFmtId="4" fontId="8" fillId="0" borderId="8" xfId="0" applyNumberFormat="1" applyFont="1" applyFill="1" applyBorder="1" applyAlignment="1" applyProtection="1">
      <alignment horizontal="center" vertical="center"/>
    </xf>
    <xf numFmtId="4" fontId="8" fillId="0" borderId="8" xfId="0" applyNumberFormat="1" applyFont="1" applyFill="1" applyBorder="1" applyAlignment="1" applyProtection="1">
      <alignment horizontal="right" vertical="center"/>
    </xf>
    <xf numFmtId="4" fontId="8" fillId="0" borderId="8" xfId="0" applyNumberFormat="1" applyFont="1" applyFill="1" applyBorder="1" applyAlignment="1" applyProtection="1"/>
    <xf numFmtId="176" fontId="5" fillId="0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 applyProtection="1"/>
    <xf numFmtId="0" fontId="8" fillId="0" borderId="11" xfId="0" applyFont="1" applyFill="1" applyBorder="1" applyAlignment="1" applyProtection="1">
      <alignment horizontal="center" vertical="center" wrapText="1"/>
    </xf>
    <xf numFmtId="2" fontId="5" fillId="0" borderId="0" xfId="0" applyNumberFormat="1" applyFont="1" applyFill="1" applyBorder="1" applyAlignment="1" applyProtection="1"/>
    <xf numFmtId="0" fontId="13" fillId="0" borderId="0" xfId="0" applyFont="1" applyFill="1" applyBorder="1" applyAlignment="1" applyProtection="1">
      <alignment horizontal="center" vertical="center"/>
    </xf>
    <xf numFmtId="2" fontId="13" fillId="0" borderId="0" xfId="0" applyNumberFormat="1" applyFont="1" applyFill="1" applyBorder="1" applyAlignment="1" applyProtection="1">
      <alignment horizontal="center" vertical="center"/>
    </xf>
    <xf numFmtId="2" fontId="11" fillId="0" borderId="0" xfId="0" applyNumberFormat="1" applyFont="1" applyFill="1" applyBorder="1" applyAlignment="1" applyProtection="1"/>
    <xf numFmtId="2" fontId="8" fillId="0" borderId="14" xfId="0" applyNumberFormat="1" applyFont="1" applyFill="1" applyBorder="1" applyAlignment="1" applyProtection="1">
      <alignment horizontal="center" vertical="center"/>
    </xf>
    <xf numFmtId="2" fontId="8" fillId="0" borderId="15" xfId="0" applyNumberFormat="1" applyFont="1" applyFill="1" applyBorder="1" applyAlignment="1" applyProtection="1">
      <alignment horizontal="center" vertical="center"/>
    </xf>
    <xf numFmtId="1" fontId="8" fillId="0" borderId="12" xfId="0" applyNumberFormat="1" applyFont="1" applyFill="1" applyBorder="1" applyAlignment="1" applyProtection="1">
      <alignment horizontal="center" vertical="center"/>
    </xf>
    <xf numFmtId="178" fontId="8" fillId="0" borderId="8" xfId="0" applyNumberFormat="1" applyFont="1" applyFill="1" applyBorder="1" applyAlignment="1" applyProtection="1">
      <alignment horizontal="left" vertical="center" wrapText="1"/>
    </xf>
    <xf numFmtId="178" fontId="10" fillId="0" borderId="0" xfId="0" applyNumberFormat="1" applyFont="1" applyFill="1" applyBorder="1" applyAlignment="1" applyProtection="1"/>
    <xf numFmtId="178" fontId="7" fillId="0" borderId="0" xfId="0" applyNumberFormat="1" applyFont="1" applyFill="1" applyBorder="1" applyAlignment="1" applyProtection="1">
      <alignment horizontal="right" vertical="center"/>
    </xf>
    <xf numFmtId="178" fontId="5" fillId="0" borderId="0" xfId="0" applyNumberFormat="1" applyFont="1" applyFill="1" applyBorder="1" applyAlignment="1" applyProtection="1"/>
    <xf numFmtId="178" fontId="12" fillId="0" borderId="0" xfId="0" applyNumberFormat="1" applyFont="1" applyFill="1" applyBorder="1" applyAlignment="1" applyProtection="1">
      <alignment horizontal="center" vertical="center"/>
    </xf>
    <xf numFmtId="178" fontId="8" fillId="0" borderId="0" xfId="0" applyNumberFormat="1" applyFont="1" applyFill="1" applyBorder="1" applyAlignment="1" applyProtection="1">
      <alignment horizontal="left" vertical="center"/>
    </xf>
    <xf numFmtId="178" fontId="8" fillId="0" borderId="8" xfId="0" applyNumberFormat="1" applyFont="1" applyFill="1" applyBorder="1" applyAlignment="1" applyProtection="1">
      <alignment horizontal="center" vertical="center"/>
    </xf>
    <xf numFmtId="178" fontId="8" fillId="0" borderId="8" xfId="0" applyNumberFormat="1" applyFont="1" applyFill="1" applyBorder="1" applyAlignment="1" applyProtection="1"/>
    <xf numFmtId="178" fontId="8" fillId="0" borderId="8" xfId="0" applyNumberFormat="1" applyFont="1" applyFill="1" applyBorder="1" applyAlignment="1" applyProtection="1">
      <alignment vertical="center"/>
    </xf>
    <xf numFmtId="178" fontId="8" fillId="0" borderId="8" xfId="0" applyNumberFormat="1" applyFont="1" applyFill="1" applyBorder="1" applyAlignment="1" applyProtection="1">
      <alignment horizontal="left" vertical="center"/>
    </xf>
    <xf numFmtId="4" fontId="8" fillId="0" borderId="8" xfId="0" applyNumberFormat="1" applyFont="1" applyFill="1" applyBorder="1" applyAlignment="1" applyProtection="1">
      <alignment horizontal="right" vertical="center" wrapText="1"/>
    </xf>
    <xf numFmtId="178" fontId="7" fillId="0" borderId="0" xfId="0" applyNumberFormat="1" applyFont="1" applyFill="1" applyBorder="1" applyAlignment="1" applyProtection="1">
      <alignment horizontal="left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54324\Documents\WeChat%20Files\wxid_0iszaxza91er22\FileStorage\File\2024-03\2024&#24180;&#19978;&#29369;&#21439;&#22919;&#20445;&#38498;&#37096;&#38376;&#39044;&#31639;&#20844;&#24320;&#34920;(&#21333;&#20301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  <sheetName val="项目绩效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2440.476263</v>
          </cell>
        </row>
        <row r="8">
          <cell r="A8" t="str">
            <v>社会保障和就业支出</v>
          </cell>
          <cell r="B8">
            <v>47.151</v>
          </cell>
        </row>
        <row r="9">
          <cell r="A9" t="str">
            <v>卫生健康支出</v>
          </cell>
          <cell r="B9">
            <v>2393.325263</v>
          </cell>
        </row>
      </sheetData>
      <sheetData sheetId="10">
        <row r="6">
          <cell r="B6">
            <v>364.5526</v>
          </cell>
          <cell r="C6">
            <v>364.5526</v>
          </cell>
        </row>
        <row r="7">
          <cell r="A7" t="str">
            <v>社会保障和就业支出</v>
          </cell>
          <cell r="B7">
            <v>47.151</v>
          </cell>
          <cell r="C7">
            <v>47.151</v>
          </cell>
        </row>
        <row r="8">
          <cell r="A8" t="str">
            <v>卫生健康支出</v>
          </cell>
          <cell r="B8">
            <v>317.4016</v>
          </cell>
          <cell r="C8">
            <v>317.4016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21"/>
  <sheetViews>
    <sheetView workbookViewId="0">
      <selection activeCell="C11" sqref="C11"/>
    </sheetView>
  </sheetViews>
  <sheetFormatPr defaultColWidth="8" defaultRowHeight="12.75" customHeight="1"/>
  <cols>
    <col min="1" max="1" width="43.75" style="23" customWidth="1"/>
    <col min="2" max="2" width="22.5" style="23" customWidth="1"/>
    <col min="3" max="3" width="43.75" style="23" customWidth="1"/>
    <col min="4" max="4" width="22.5" style="23" customWidth="1"/>
    <col min="5" max="252" width="8" style="23" customWidth="1"/>
    <col min="253" max="16384" width="8" style="24"/>
  </cols>
  <sheetData>
    <row r="1" s="23" customFormat="1" ht="19.5" customHeight="1" spans="1:251">
      <c r="A1" s="78"/>
      <c r="B1" s="78"/>
      <c r="C1" s="78"/>
      <c r="D1" s="79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</row>
    <row r="2" s="23" customFormat="1" ht="29.25" customHeight="1" spans="1:251">
      <c r="A2" s="81" t="s">
        <v>0</v>
      </c>
      <c r="B2" s="81"/>
      <c r="C2" s="81"/>
      <c r="D2" s="81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</row>
    <row r="3" s="23" customFormat="1" ht="17.25" customHeight="1" spans="1:251">
      <c r="A3" s="82" t="s">
        <v>1</v>
      </c>
      <c r="B3" s="80"/>
      <c r="C3" s="80"/>
      <c r="D3" s="79" t="s">
        <v>2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</row>
    <row r="4" s="23" customFormat="1" ht="15.75" customHeight="1" spans="1:251">
      <c r="A4" s="83" t="s">
        <v>3</v>
      </c>
      <c r="B4" s="83"/>
      <c r="C4" s="83" t="s">
        <v>4</v>
      </c>
      <c r="D4" s="83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</row>
    <row r="5" s="23" customFormat="1" ht="15.75" customHeight="1" spans="1:251">
      <c r="A5" s="83" t="s">
        <v>5</v>
      </c>
      <c r="B5" s="83" t="s">
        <v>6</v>
      </c>
      <c r="C5" s="83" t="s">
        <v>7</v>
      </c>
      <c r="D5" s="83" t="s">
        <v>6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</row>
    <row r="6" s="23" customFormat="1" ht="15.75" customHeight="1" spans="1:251">
      <c r="A6" s="84" t="s">
        <v>8</v>
      </c>
      <c r="B6" s="62">
        <f>IF(ISBLANK(SUM(B7,B8,B9))," ",SUM(B7,B8,B9))</f>
        <v>364.5526</v>
      </c>
      <c r="C6" s="85" t="str">
        <f>IF(ISBLANK('[1]支出总表（引用）'!A8)," ",'[1]支出总表（引用）'!A8)</f>
        <v>社会保障和就业支出</v>
      </c>
      <c r="D6" s="50">
        <f>IF(ISBLANK('[1]支出总表（引用）'!B8)," ",'[1]支出总表（引用）'!B8)</f>
        <v>47.151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</row>
    <row r="7" s="23" customFormat="1" ht="15.75" customHeight="1" spans="1:251">
      <c r="A7" s="86" t="s">
        <v>9</v>
      </c>
      <c r="B7" s="62">
        <v>364.5526</v>
      </c>
      <c r="C7" s="85" t="str">
        <f>IF(ISBLANK('[1]支出总表（引用）'!A9)," ",'[1]支出总表（引用）'!A9)</f>
        <v>卫生健康支出</v>
      </c>
      <c r="D7" s="50">
        <f>IF(ISBLANK('[1]支出总表（引用）'!B9)," ",'[1]支出总表（引用）'!B9)</f>
        <v>2393.325263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</row>
    <row r="8" s="23" customFormat="1" ht="15.75" customHeight="1" spans="1:251">
      <c r="A8" s="86" t="s">
        <v>10</v>
      </c>
      <c r="B8" s="45"/>
      <c r="C8" s="85" t="str">
        <f>IF(ISBLANK('[1]支出总表（引用）'!A10)," ",'[1]支出总表（引用）'!A10)</f>
        <v> </v>
      </c>
      <c r="D8" s="50" t="str">
        <f>IF(ISBLANK('[1]支出总表（引用）'!B10)," ",'[1]支出总表（引用）'!B10)</f>
        <v> 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</row>
    <row r="9" s="23" customFormat="1" ht="15.75" customHeight="1" spans="1:251">
      <c r="A9" s="86" t="s">
        <v>11</v>
      </c>
      <c r="B9" s="45"/>
      <c r="C9" s="85" t="str">
        <f>IF(ISBLANK('[1]支出总表（引用）'!A11)," ",'[1]支出总表（引用）'!A11)</f>
        <v> </v>
      </c>
      <c r="D9" s="50" t="str">
        <f>IF(ISBLANK('[1]支出总表（引用）'!B11)," ",'[1]支出总表（引用）'!B11)</f>
        <v> 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</row>
    <row r="10" s="23" customFormat="1" ht="15.75" customHeight="1" spans="1:251">
      <c r="A10" s="84" t="s">
        <v>12</v>
      </c>
      <c r="B10" s="62"/>
      <c r="C10" s="85" t="str">
        <f>IF(ISBLANK('[1]支出总表（引用）'!A12)," ",'[1]支出总表（引用）'!A12)</f>
        <v> </v>
      </c>
      <c r="D10" s="50" t="str">
        <f>IF(ISBLANK('[1]支出总表（引用）'!B12)," ",'[1]支出总表（引用）'!B12)</f>
        <v> 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</row>
    <row r="11" s="23" customFormat="1" ht="15.75" customHeight="1" spans="1:251">
      <c r="A11" s="86" t="s">
        <v>13</v>
      </c>
      <c r="B11" s="62">
        <v>2000</v>
      </c>
      <c r="C11" s="85" t="str">
        <f>IF(ISBLANK('[1]支出总表（引用）'!A13)," ",'[1]支出总表（引用）'!A13)</f>
        <v> </v>
      </c>
      <c r="D11" s="50" t="str">
        <f>IF(ISBLANK('[1]支出总表（引用）'!B13)," ",'[1]支出总表（引用）'!B13)</f>
        <v> 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</row>
    <row r="12" s="23" customFormat="1" ht="15.75" customHeight="1" spans="1:251">
      <c r="A12" s="86" t="s">
        <v>14</v>
      </c>
      <c r="B12" s="62"/>
      <c r="C12" s="85" t="str">
        <f>IF(ISBLANK('[1]支出总表（引用）'!A14)," ",'[1]支出总表（引用）'!A14)</f>
        <v> </v>
      </c>
      <c r="D12" s="50" t="str">
        <f>IF(ISBLANK('[1]支出总表（引用）'!B14)," ",'[1]支出总表（引用）'!B14)</f>
        <v> 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</row>
    <row r="13" s="23" customFormat="1" ht="15.75" customHeight="1" spans="1:251">
      <c r="A13" s="86" t="s">
        <v>15</v>
      </c>
      <c r="B13" s="62"/>
      <c r="C13" s="85" t="str">
        <f>IF(ISBLANK('[1]支出总表（引用）'!A15)," ",'[1]支出总表（引用）'!A15)</f>
        <v> </v>
      </c>
      <c r="D13" s="50" t="str">
        <f>IF(ISBLANK('[1]支出总表（引用）'!B15)," ",'[1]支出总表（引用）'!B15)</f>
        <v> 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</row>
    <row r="14" s="23" customFormat="1" ht="15.75" customHeight="1" spans="1:251">
      <c r="A14" s="86" t="s">
        <v>16</v>
      </c>
      <c r="B14" s="45"/>
      <c r="C14" s="85" t="str">
        <f>IF(ISBLANK('[1]支出总表（引用）'!A16)," ",'[1]支出总表（引用）'!A16)</f>
        <v> </v>
      </c>
      <c r="D14" s="50" t="str">
        <f>IF(ISBLANK('[1]支出总表（引用）'!B16)," ",'[1]支出总表（引用）'!B16)</f>
        <v> 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</row>
    <row r="15" s="23" customFormat="1" ht="15.75" customHeight="1" spans="1:251">
      <c r="A15" s="86" t="s">
        <v>17</v>
      </c>
      <c r="B15" s="45"/>
      <c r="C15" s="85" t="str">
        <f>IF(ISBLANK('[1]支出总表（引用）'!A17)," ",'[1]支出总表（引用）'!A17)</f>
        <v> </v>
      </c>
      <c r="D15" s="50" t="str">
        <f>IF(ISBLANK('[1]支出总表（引用）'!B17)," ",'[1]支出总表（引用）'!B17)</f>
        <v> </v>
      </c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</row>
    <row r="16" s="23" customFormat="1" ht="15.75" customHeight="1" spans="1:251">
      <c r="A16" s="83" t="s">
        <v>18</v>
      </c>
      <c r="B16" s="45">
        <v>2364.5526</v>
      </c>
      <c r="C16" s="83" t="s">
        <v>19</v>
      </c>
      <c r="D16" s="87">
        <f>IF(ISBLANK('[1]支出总表（引用）'!B7)," ",'[1]支出总表（引用）'!B7)</f>
        <v>2440.476263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</row>
    <row r="17" s="23" customFormat="1" ht="15.75" customHeight="1" spans="1:251">
      <c r="A17" s="86" t="s">
        <v>20</v>
      </c>
      <c r="B17" s="45"/>
      <c r="C17" s="86" t="s">
        <v>21</v>
      </c>
      <c r="D17" s="87" t="str">
        <f>IF(ISBLANK('[1]支出总表（引用）'!C7)," ",'[1]支出总表（引用）'!C7)</f>
        <v> 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</row>
    <row r="18" s="23" customFormat="1" ht="15.75" customHeight="1" spans="1:251">
      <c r="A18" s="86" t="s">
        <v>22</v>
      </c>
      <c r="B18" s="45">
        <v>75.923663</v>
      </c>
      <c r="C18" s="35"/>
      <c r="D18" s="35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</row>
    <row r="19" s="23" customFormat="1" ht="15.75" customHeight="1" spans="1:251">
      <c r="A19" s="84"/>
      <c r="B19" s="45"/>
      <c r="C19" s="84"/>
      <c r="D19" s="87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</row>
    <row r="20" s="23" customFormat="1" ht="15.75" customHeight="1" spans="1:251">
      <c r="A20" s="83" t="s">
        <v>23</v>
      </c>
      <c r="B20" s="45">
        <v>2440.476263</v>
      </c>
      <c r="C20" s="83" t="s">
        <v>24</v>
      </c>
      <c r="D20" s="87">
        <f>B20</f>
        <v>2440.476263</v>
      </c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</row>
    <row r="21" s="23" customFormat="1" ht="19.5" customHeight="1" spans="1:251">
      <c r="A21" s="88"/>
      <c r="B21" s="88"/>
      <c r="C21" s="88"/>
      <c r="D21" s="88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</row>
  </sheetData>
  <mergeCells count="4">
    <mergeCell ref="A2:D2"/>
    <mergeCell ref="A4:B4"/>
    <mergeCell ref="C4:D4"/>
    <mergeCell ref="A21:D21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abSelected="1" workbookViewId="0">
      <selection activeCell="K15" sqref="K15"/>
    </sheetView>
  </sheetViews>
  <sheetFormatPr defaultColWidth="6.875" defaultRowHeight="12.75" customHeight="1" outlineLevelCol="7"/>
  <cols>
    <col min="1" max="1" width="13" style="1" customWidth="1"/>
    <col min="2" max="2" width="20.625" style="1" customWidth="1"/>
    <col min="3" max="3" width="6.875" style="1"/>
    <col min="4" max="4" width="14.75" style="1" customWidth="1"/>
    <col min="5" max="5" width="6.875" style="1"/>
    <col min="6" max="6" width="8.125" style="1" customWidth="1"/>
    <col min="7" max="7" width="6.875" style="1"/>
    <col min="8" max="8" width="10.375" style="1" customWidth="1"/>
    <col min="9" max="16384" width="6.875" style="1"/>
  </cols>
  <sheetData>
    <row r="1" s="1" customFormat="1" ht="47.25" customHeight="1" spans="1:8">
      <c r="A1" s="2" t="s">
        <v>123</v>
      </c>
      <c r="B1" s="2"/>
      <c r="C1" s="2"/>
      <c r="D1" s="2"/>
      <c r="E1" s="2"/>
      <c r="F1" s="2"/>
      <c r="G1" s="2"/>
      <c r="H1" s="2"/>
    </row>
    <row r="2" s="1" customFormat="1" ht="24" customHeight="1" spans="1:8">
      <c r="A2" s="3" t="s">
        <v>124</v>
      </c>
      <c r="B2" s="3"/>
      <c r="C2" s="3"/>
      <c r="D2" s="3"/>
      <c r="E2" s="3"/>
      <c r="F2" s="3"/>
      <c r="G2" s="3"/>
      <c r="H2" s="3"/>
    </row>
    <row r="3" s="1" customFormat="1" ht="25.5" customHeight="1" spans="1:8">
      <c r="A3" s="4" t="s">
        <v>125</v>
      </c>
      <c r="B3" s="4"/>
      <c r="C3" s="4" t="s">
        <v>126</v>
      </c>
      <c r="D3" s="4"/>
      <c r="E3" s="4"/>
      <c r="F3" s="4"/>
      <c r="G3" s="4"/>
      <c r="H3" s="4"/>
    </row>
    <row r="4" s="1" customFormat="1" ht="25.5" customHeight="1" spans="1:8">
      <c r="A4" s="4" t="s">
        <v>127</v>
      </c>
      <c r="B4" s="4"/>
      <c r="C4" s="4" t="s">
        <v>128</v>
      </c>
      <c r="D4" s="4"/>
      <c r="E4" s="4" t="s">
        <v>129</v>
      </c>
      <c r="F4" s="4"/>
      <c r="G4" s="4" t="s">
        <v>130</v>
      </c>
      <c r="H4" s="4"/>
    </row>
    <row r="5" s="1" customFormat="1" ht="25.5" customHeight="1" spans="1:8">
      <c r="A5" s="4" t="s">
        <v>131</v>
      </c>
      <c r="B5" s="4"/>
      <c r="C5" s="4" t="s">
        <v>132</v>
      </c>
      <c r="D5" s="4"/>
      <c r="E5" s="4" t="s">
        <v>133</v>
      </c>
      <c r="F5" s="4"/>
      <c r="G5" s="4" t="s">
        <v>134</v>
      </c>
      <c r="H5" s="4"/>
    </row>
    <row r="6" s="1" customFormat="1" ht="25.5" customHeight="1" spans="1:8">
      <c r="A6" s="4"/>
      <c r="B6" s="4"/>
      <c r="C6" s="4"/>
      <c r="D6" s="4"/>
      <c r="E6" s="4"/>
      <c r="F6" s="4"/>
      <c r="G6" s="4" t="s">
        <v>135</v>
      </c>
      <c r="H6" s="4"/>
    </row>
    <row r="7" s="1" customFormat="1" ht="25.5" customHeight="1" spans="1:8">
      <c r="A7" s="4" t="s">
        <v>136</v>
      </c>
      <c r="B7" s="4"/>
      <c r="C7" s="4" t="s">
        <v>137</v>
      </c>
      <c r="D7" s="4"/>
      <c r="E7" s="4">
        <v>127.5</v>
      </c>
      <c r="F7" s="4"/>
      <c r="G7" s="4"/>
      <c r="H7" s="4"/>
    </row>
    <row r="8" s="1" customFormat="1" ht="25.5" customHeight="1" spans="1:8">
      <c r="A8" s="4"/>
      <c r="B8" s="4"/>
      <c r="C8" s="4" t="s">
        <v>138</v>
      </c>
      <c r="D8" s="4"/>
      <c r="E8" s="4">
        <v>127.5</v>
      </c>
      <c r="F8" s="4"/>
      <c r="G8" s="4"/>
      <c r="H8" s="4"/>
    </row>
    <row r="9" s="1" customFormat="1" ht="25.5" customHeight="1" spans="1:8">
      <c r="A9" s="4"/>
      <c r="B9" s="4"/>
      <c r="C9" s="5" t="s">
        <v>30</v>
      </c>
      <c r="D9" s="6"/>
      <c r="E9" s="5"/>
      <c r="F9" s="7"/>
      <c r="G9" s="7"/>
      <c r="H9" s="6"/>
    </row>
    <row r="10" s="1" customFormat="1" ht="25.5" customHeight="1" spans="1:8">
      <c r="A10" s="4"/>
      <c r="B10" s="4"/>
      <c r="C10" s="4" t="s">
        <v>139</v>
      </c>
      <c r="D10" s="4"/>
      <c r="E10" s="4"/>
      <c r="F10" s="4"/>
      <c r="G10" s="4"/>
      <c r="H10" s="4"/>
    </row>
    <row r="11" s="1" customFormat="1" ht="25.5" customHeight="1" spans="1:8">
      <c r="A11" s="8" t="s">
        <v>140</v>
      </c>
      <c r="B11" s="4" t="s">
        <v>141</v>
      </c>
      <c r="C11" s="4"/>
      <c r="D11" s="4"/>
      <c r="E11" s="4"/>
      <c r="F11" s="4"/>
      <c r="G11" s="4"/>
      <c r="H11" s="4"/>
    </row>
    <row r="12" s="1" customFormat="1" ht="39" customHeight="1" spans="1:8">
      <c r="A12" s="8"/>
      <c r="B12" s="4" t="s">
        <v>142</v>
      </c>
      <c r="C12" s="4"/>
      <c r="D12" s="4"/>
      <c r="E12" s="4"/>
      <c r="F12" s="4"/>
      <c r="G12" s="4"/>
      <c r="H12" s="4"/>
    </row>
    <row r="13" s="1" customFormat="1" ht="25.5" customHeight="1" spans="1:8">
      <c r="A13" s="4" t="s">
        <v>143</v>
      </c>
      <c r="B13" s="9" t="s">
        <v>144</v>
      </c>
      <c r="C13" s="4" t="s">
        <v>145</v>
      </c>
      <c r="D13" s="4"/>
      <c r="E13" s="4"/>
      <c r="F13" s="4"/>
      <c r="G13" s="9" t="s">
        <v>146</v>
      </c>
      <c r="H13" s="9"/>
    </row>
    <row r="14" s="1" customFormat="1" ht="33.75" customHeight="1" spans="1:8">
      <c r="A14" s="10" t="s">
        <v>147</v>
      </c>
      <c r="B14" s="11" t="s">
        <v>148</v>
      </c>
      <c r="C14" s="12" t="s">
        <v>149</v>
      </c>
      <c r="D14" s="13"/>
      <c r="E14" s="13"/>
      <c r="F14" s="14"/>
      <c r="G14" s="15">
        <v>9500</v>
      </c>
      <c r="H14" s="15"/>
    </row>
    <row r="15" s="1" customFormat="1" ht="33.75" customHeight="1" spans="1:8">
      <c r="A15" s="16"/>
      <c r="B15" s="17" t="s">
        <v>150</v>
      </c>
      <c r="C15" s="12" t="s">
        <v>151</v>
      </c>
      <c r="D15" s="13"/>
      <c r="E15" s="13"/>
      <c r="F15" s="14"/>
      <c r="G15" s="15" t="s">
        <v>152</v>
      </c>
      <c r="H15" s="15"/>
    </row>
    <row r="16" s="1" customFormat="1" ht="33.75" customHeight="1" spans="1:8">
      <c r="A16" s="16"/>
      <c r="B16" s="17" t="s">
        <v>153</v>
      </c>
      <c r="C16" s="12" t="s">
        <v>154</v>
      </c>
      <c r="D16" s="13"/>
      <c r="E16" s="13"/>
      <c r="F16" s="14"/>
      <c r="G16" s="15">
        <v>2024</v>
      </c>
      <c r="H16" s="15"/>
    </row>
    <row r="17" s="1" customFormat="1" ht="33.75" customHeight="1" spans="1:8">
      <c r="A17" s="18"/>
      <c r="B17" s="17" t="s">
        <v>155</v>
      </c>
      <c r="C17" s="12"/>
      <c r="D17" s="13"/>
      <c r="E17" s="13"/>
      <c r="F17" s="14"/>
      <c r="G17" s="15"/>
      <c r="H17" s="15"/>
    </row>
    <row r="18" s="1" customFormat="1" ht="33.75" customHeight="1" spans="1:8">
      <c r="A18" s="19" t="s">
        <v>156</v>
      </c>
      <c r="B18" s="17" t="s">
        <v>157</v>
      </c>
      <c r="C18" s="12"/>
      <c r="D18" s="13"/>
      <c r="E18" s="13"/>
      <c r="F18" s="14"/>
      <c r="G18" s="15"/>
      <c r="H18" s="15"/>
    </row>
    <row r="19" s="1" customFormat="1" ht="33.75" customHeight="1" spans="1:8">
      <c r="A19" s="20"/>
      <c r="B19" s="17" t="s">
        <v>158</v>
      </c>
      <c r="C19" s="12" t="s">
        <v>159</v>
      </c>
      <c r="D19" s="13"/>
      <c r="E19" s="13"/>
      <c r="F19" s="14"/>
      <c r="G19" s="15" t="s">
        <v>160</v>
      </c>
      <c r="H19" s="15"/>
    </row>
    <row r="20" s="1" customFormat="1" ht="33.75" customHeight="1" spans="1:8">
      <c r="A20" s="20"/>
      <c r="B20" s="17" t="s">
        <v>161</v>
      </c>
      <c r="C20" s="12"/>
      <c r="D20" s="13"/>
      <c r="E20" s="13"/>
      <c r="F20" s="14"/>
      <c r="G20" s="15"/>
      <c r="H20" s="15"/>
    </row>
    <row r="21" s="1" customFormat="1" ht="33.75" customHeight="1" spans="1:8">
      <c r="A21" s="21"/>
      <c r="B21" s="17" t="s">
        <v>162</v>
      </c>
      <c r="C21" s="12" t="s">
        <v>163</v>
      </c>
      <c r="D21" s="13"/>
      <c r="E21" s="13"/>
      <c r="F21" s="14"/>
      <c r="G21" s="15" t="s">
        <v>164</v>
      </c>
      <c r="H21" s="15"/>
    </row>
    <row r="22" s="1" customFormat="1" ht="33.75" customHeight="1" spans="1:8">
      <c r="A22" s="17" t="s">
        <v>165</v>
      </c>
      <c r="B22" s="22" t="s">
        <v>166</v>
      </c>
      <c r="C22" s="12" t="s">
        <v>167</v>
      </c>
      <c r="D22" s="13"/>
      <c r="E22" s="13"/>
      <c r="F22" s="14"/>
      <c r="G22" s="15" t="s">
        <v>152</v>
      </c>
      <c r="H22" s="15"/>
    </row>
    <row r="45" s="1" customFormat="1" ht="20.25" customHeight="1"/>
    <row r="46" s="1" customFormat="1" ht="20.25" customHeight="1"/>
    <row r="47" s="1" customFormat="1" ht="30" customHeight="1"/>
  </sheetData>
  <mergeCells count="47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5:B6"/>
    <mergeCell ref="C5:D6"/>
    <mergeCell ref="E5:F6"/>
    <mergeCell ref="A7:B10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4"/>
  <sheetViews>
    <sheetView topLeftCell="A5" workbookViewId="0">
      <selection activeCell="F12" sqref="F12"/>
    </sheetView>
  </sheetViews>
  <sheetFormatPr defaultColWidth="8" defaultRowHeight="12.75" customHeight="1"/>
  <cols>
    <col min="1" max="1" width="26.75" style="23" customWidth="1"/>
    <col min="2" max="2" width="26.5" style="23" customWidth="1"/>
    <col min="3" max="15" width="12.875" style="23" customWidth="1"/>
    <col min="16" max="16" width="8" style="23" customWidth="1"/>
    <col min="17" max="16384" width="8" style="24"/>
  </cols>
  <sheetData>
    <row r="1" s="23" customFormat="1" ht="21" customHeight="1" spans="3:3">
      <c r="C1" s="70"/>
    </row>
    <row r="2" s="23" customFormat="1" ht="29.25" customHeight="1" spans="1:15">
      <c r="A2" s="71" t="s">
        <v>25</v>
      </c>
      <c r="B2" s="71"/>
      <c r="C2" s="72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="23" customFormat="1" ht="27.75" customHeight="1" spans="1:15">
      <c r="A3" s="29" t="s">
        <v>26</v>
      </c>
      <c r="B3" s="36"/>
      <c r="C3" s="73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26" t="s">
        <v>2</v>
      </c>
    </row>
    <row r="4" s="23" customFormat="1" ht="17.25" customHeight="1" spans="1:15">
      <c r="A4" s="31" t="s">
        <v>27</v>
      </c>
      <c r="B4" s="31" t="s">
        <v>28</v>
      </c>
      <c r="C4" s="74" t="s">
        <v>29</v>
      </c>
      <c r="D4" s="37" t="s">
        <v>30</v>
      </c>
      <c r="E4" s="31" t="s">
        <v>31</v>
      </c>
      <c r="F4" s="31"/>
      <c r="G4" s="31"/>
      <c r="H4" s="31"/>
      <c r="I4" s="69" t="s">
        <v>32</v>
      </c>
      <c r="J4" s="69" t="s">
        <v>33</v>
      </c>
      <c r="K4" s="69" t="s">
        <v>34</v>
      </c>
      <c r="L4" s="69" t="s">
        <v>35</v>
      </c>
      <c r="M4" s="69" t="s">
        <v>36</v>
      </c>
      <c r="N4" s="69" t="s">
        <v>37</v>
      </c>
      <c r="O4" s="37" t="s">
        <v>38</v>
      </c>
    </row>
    <row r="5" s="23" customFormat="1" ht="58.5" customHeight="1" spans="1:15">
      <c r="A5" s="31"/>
      <c r="B5" s="31"/>
      <c r="C5" s="75"/>
      <c r="D5" s="37"/>
      <c r="E5" s="37" t="s">
        <v>39</v>
      </c>
      <c r="F5" s="37" t="s">
        <v>40</v>
      </c>
      <c r="G5" s="37" t="s">
        <v>41</v>
      </c>
      <c r="H5" s="37" t="s">
        <v>42</v>
      </c>
      <c r="I5" s="69"/>
      <c r="J5" s="69"/>
      <c r="K5" s="69"/>
      <c r="L5" s="69"/>
      <c r="M5" s="69"/>
      <c r="N5" s="69"/>
      <c r="O5" s="37"/>
    </row>
    <row r="6" s="23" customFormat="1" ht="21" customHeight="1" spans="1:15">
      <c r="A6" s="49" t="s">
        <v>43</v>
      </c>
      <c r="B6" s="49" t="s">
        <v>43</v>
      </c>
      <c r="C6" s="76">
        <v>1</v>
      </c>
      <c r="D6" s="49">
        <f t="shared" ref="D6:G6" si="0">C6+1</f>
        <v>2</v>
      </c>
      <c r="E6" s="49">
        <f t="shared" si="0"/>
        <v>3</v>
      </c>
      <c r="F6" s="49">
        <f t="shared" si="0"/>
        <v>4</v>
      </c>
      <c r="G6" s="31">
        <f t="shared" si="0"/>
        <v>5</v>
      </c>
      <c r="H6" s="49">
        <v>2</v>
      </c>
      <c r="I6" s="49">
        <f t="shared" ref="I6:O6" si="1">H6+1</f>
        <v>3</v>
      </c>
      <c r="J6" s="49">
        <f t="shared" si="1"/>
        <v>4</v>
      </c>
      <c r="K6" s="49">
        <f t="shared" si="1"/>
        <v>5</v>
      </c>
      <c r="L6" s="49">
        <f t="shared" si="1"/>
        <v>6</v>
      </c>
      <c r="M6" s="49">
        <f t="shared" si="1"/>
        <v>7</v>
      </c>
      <c r="N6" s="49">
        <f t="shared" si="1"/>
        <v>8</v>
      </c>
      <c r="O6" s="49">
        <f t="shared" si="1"/>
        <v>9</v>
      </c>
    </row>
    <row r="7" s="23" customFormat="1" ht="27" customHeight="1" spans="1:15">
      <c r="A7" s="44" t="s">
        <v>44</v>
      </c>
      <c r="B7" s="77" t="s">
        <v>29</v>
      </c>
      <c r="C7" s="61">
        <v>2440.476263</v>
      </c>
      <c r="D7" s="45">
        <v>75.923663</v>
      </c>
      <c r="E7" s="45">
        <v>364.5526</v>
      </c>
      <c r="F7" s="45">
        <v>364.5526</v>
      </c>
      <c r="G7" s="61"/>
      <c r="H7" s="61"/>
      <c r="I7" s="45"/>
      <c r="J7" s="45">
        <v>2000</v>
      </c>
      <c r="K7" s="45"/>
      <c r="L7" s="45"/>
      <c r="M7" s="45"/>
      <c r="N7" s="45"/>
      <c r="O7" s="45"/>
    </row>
    <row r="8" s="23" customFormat="1" ht="27" customHeight="1" spans="1:15">
      <c r="A8" s="44" t="s">
        <v>45</v>
      </c>
      <c r="B8" s="77" t="s">
        <v>46</v>
      </c>
      <c r="C8" s="61">
        <v>47.151</v>
      </c>
      <c r="D8" s="45"/>
      <c r="E8" s="45">
        <v>47.151</v>
      </c>
      <c r="F8" s="45">
        <v>47.151</v>
      </c>
      <c r="G8" s="61"/>
      <c r="H8" s="61"/>
      <c r="I8" s="45"/>
      <c r="J8" s="45"/>
      <c r="K8" s="45"/>
      <c r="L8" s="45"/>
      <c r="M8" s="45"/>
      <c r="N8" s="45"/>
      <c r="O8" s="45"/>
    </row>
    <row r="9" s="23" customFormat="1" ht="27" customHeight="1" spans="1:15">
      <c r="A9" s="44" t="s">
        <v>47</v>
      </c>
      <c r="B9" s="77" t="s">
        <v>48</v>
      </c>
      <c r="C9" s="61">
        <v>47.151</v>
      </c>
      <c r="D9" s="45"/>
      <c r="E9" s="45">
        <v>47.151</v>
      </c>
      <c r="F9" s="45">
        <v>47.151</v>
      </c>
      <c r="G9" s="61"/>
      <c r="H9" s="61"/>
      <c r="I9" s="45"/>
      <c r="J9" s="45"/>
      <c r="K9" s="45"/>
      <c r="L9" s="45"/>
      <c r="M9" s="45"/>
      <c r="N9" s="45"/>
      <c r="O9" s="45"/>
    </row>
    <row r="10" s="23" customFormat="1" ht="39" customHeight="1" spans="1:15">
      <c r="A10" s="44" t="s">
        <v>49</v>
      </c>
      <c r="B10" s="77" t="s">
        <v>50</v>
      </c>
      <c r="C10" s="61">
        <v>47.151</v>
      </c>
      <c r="D10" s="45"/>
      <c r="E10" s="45">
        <v>47.151</v>
      </c>
      <c r="F10" s="45">
        <v>47.151</v>
      </c>
      <c r="G10" s="61"/>
      <c r="H10" s="61"/>
      <c r="I10" s="45"/>
      <c r="J10" s="45"/>
      <c r="K10" s="45"/>
      <c r="L10" s="45"/>
      <c r="M10" s="45"/>
      <c r="N10" s="45"/>
      <c r="O10" s="45"/>
    </row>
    <row r="11" s="23" customFormat="1" ht="27" customHeight="1" spans="1:15">
      <c r="A11" s="44" t="s">
        <v>51</v>
      </c>
      <c r="B11" s="77" t="s">
        <v>52</v>
      </c>
      <c r="C11" s="61">
        <v>2393.325263</v>
      </c>
      <c r="D11" s="45">
        <v>75.923663</v>
      </c>
      <c r="E11" s="45">
        <v>317.4016</v>
      </c>
      <c r="F11" s="45">
        <v>317.4016</v>
      </c>
      <c r="G11" s="61"/>
      <c r="H11" s="61"/>
      <c r="I11" s="45"/>
      <c r="J11" s="45">
        <v>2000</v>
      </c>
      <c r="K11" s="45"/>
      <c r="L11" s="45"/>
      <c r="M11" s="45"/>
      <c r="N11" s="45"/>
      <c r="O11" s="45"/>
    </row>
    <row r="12" s="23" customFormat="1" ht="27" customHeight="1" spans="1:15">
      <c r="A12" s="44" t="s">
        <v>53</v>
      </c>
      <c r="B12" s="77" t="s">
        <v>54</v>
      </c>
      <c r="C12" s="61">
        <v>2299.7198</v>
      </c>
      <c r="D12" s="45"/>
      <c r="E12" s="45">
        <v>299.7198</v>
      </c>
      <c r="F12" s="45">
        <v>299.7198</v>
      </c>
      <c r="G12" s="61"/>
      <c r="H12" s="61"/>
      <c r="I12" s="45"/>
      <c r="J12" s="45">
        <v>2000</v>
      </c>
      <c r="K12" s="45"/>
      <c r="L12" s="45"/>
      <c r="M12" s="45"/>
      <c r="N12" s="45"/>
      <c r="O12" s="45"/>
    </row>
    <row r="13" s="23" customFormat="1" ht="27" customHeight="1" spans="1:15">
      <c r="A13" s="44" t="s">
        <v>55</v>
      </c>
      <c r="B13" s="77" t="s">
        <v>56</v>
      </c>
      <c r="C13" s="61">
        <v>2299.7198</v>
      </c>
      <c r="D13" s="45"/>
      <c r="E13" s="45">
        <v>299.7198</v>
      </c>
      <c r="F13" s="45">
        <v>299.7198</v>
      </c>
      <c r="G13" s="61"/>
      <c r="H13" s="61"/>
      <c r="I13" s="45"/>
      <c r="J13" s="45">
        <v>2000</v>
      </c>
      <c r="K13" s="45"/>
      <c r="L13" s="45"/>
      <c r="M13" s="45"/>
      <c r="N13" s="45"/>
      <c r="O13" s="45"/>
    </row>
    <row r="14" s="23" customFormat="1" ht="27" customHeight="1" spans="1:15">
      <c r="A14" s="44" t="s">
        <v>57</v>
      </c>
      <c r="B14" s="77" t="s">
        <v>58</v>
      </c>
      <c r="C14" s="61">
        <v>57.717633</v>
      </c>
      <c r="D14" s="45">
        <v>57.717633</v>
      </c>
      <c r="E14" s="45"/>
      <c r="F14" s="45"/>
      <c r="G14" s="61"/>
      <c r="H14" s="61"/>
      <c r="I14" s="45"/>
      <c r="J14" s="45"/>
      <c r="K14" s="45"/>
      <c r="L14" s="45"/>
      <c r="M14" s="45"/>
      <c r="N14" s="45"/>
      <c r="O14" s="45"/>
    </row>
    <row r="15" s="23" customFormat="1" ht="27" customHeight="1" spans="1:15">
      <c r="A15" s="44" t="s">
        <v>59</v>
      </c>
      <c r="B15" s="77" t="s">
        <v>60</v>
      </c>
      <c r="C15" s="61">
        <v>33.554</v>
      </c>
      <c r="D15" s="45">
        <v>33.554</v>
      </c>
      <c r="E15" s="45"/>
      <c r="F15" s="45"/>
      <c r="G15" s="61"/>
      <c r="H15" s="61"/>
      <c r="I15" s="45"/>
      <c r="J15" s="45"/>
      <c r="K15" s="45"/>
      <c r="L15" s="45"/>
      <c r="M15" s="45"/>
      <c r="N15" s="45"/>
      <c r="O15" s="45"/>
    </row>
    <row r="16" s="23" customFormat="1" ht="27" customHeight="1" spans="1:15">
      <c r="A16" s="44" t="s">
        <v>61</v>
      </c>
      <c r="B16" s="77" t="s">
        <v>62</v>
      </c>
      <c r="C16" s="61">
        <v>24.163633</v>
      </c>
      <c r="D16" s="45">
        <v>24.163633</v>
      </c>
      <c r="E16" s="45"/>
      <c r="F16" s="45"/>
      <c r="G16" s="61"/>
      <c r="H16" s="61"/>
      <c r="I16" s="45"/>
      <c r="J16" s="45"/>
      <c r="K16" s="45"/>
      <c r="L16" s="45"/>
      <c r="M16" s="45"/>
      <c r="N16" s="45"/>
      <c r="O16" s="45"/>
    </row>
    <row r="17" s="23" customFormat="1" ht="27" customHeight="1" spans="1:15">
      <c r="A17" s="44" t="s">
        <v>63</v>
      </c>
      <c r="B17" s="77" t="s">
        <v>64</v>
      </c>
      <c r="C17" s="61">
        <v>18.20603</v>
      </c>
      <c r="D17" s="45">
        <v>18.20603</v>
      </c>
      <c r="E17" s="45"/>
      <c r="F17" s="45"/>
      <c r="G17" s="61"/>
      <c r="H17" s="61"/>
      <c r="I17" s="45"/>
      <c r="J17" s="45"/>
      <c r="K17" s="45"/>
      <c r="L17" s="45"/>
      <c r="M17" s="45"/>
      <c r="N17" s="45"/>
      <c r="O17" s="45"/>
    </row>
    <row r="18" s="23" customFormat="1" ht="27" customHeight="1" spans="1:15">
      <c r="A18" s="44" t="s">
        <v>65</v>
      </c>
      <c r="B18" s="77" t="s">
        <v>66</v>
      </c>
      <c r="C18" s="61">
        <v>18.20603</v>
      </c>
      <c r="D18" s="45">
        <v>18.20603</v>
      </c>
      <c r="E18" s="45"/>
      <c r="F18" s="45"/>
      <c r="G18" s="61"/>
      <c r="H18" s="61"/>
      <c r="I18" s="45"/>
      <c r="J18" s="45"/>
      <c r="K18" s="45"/>
      <c r="L18" s="45"/>
      <c r="M18" s="45"/>
      <c r="N18" s="45"/>
      <c r="O18" s="45"/>
    </row>
    <row r="19" s="23" customFormat="1" ht="27" customHeight="1" spans="1:15">
      <c r="A19" s="44" t="s">
        <v>67</v>
      </c>
      <c r="B19" s="77" t="s">
        <v>68</v>
      </c>
      <c r="C19" s="61">
        <v>17.6818</v>
      </c>
      <c r="D19" s="45"/>
      <c r="E19" s="45">
        <v>17.6818</v>
      </c>
      <c r="F19" s="45">
        <v>17.6818</v>
      </c>
      <c r="G19" s="61"/>
      <c r="H19" s="61"/>
      <c r="I19" s="45"/>
      <c r="J19" s="45"/>
      <c r="K19" s="45"/>
      <c r="L19" s="45"/>
      <c r="M19" s="45"/>
      <c r="N19" s="45"/>
      <c r="O19" s="45"/>
    </row>
    <row r="20" s="23" customFormat="1" ht="27" customHeight="1" spans="1:15">
      <c r="A20" s="44" t="s">
        <v>69</v>
      </c>
      <c r="B20" s="77" t="s">
        <v>70</v>
      </c>
      <c r="C20" s="61">
        <v>17.6818</v>
      </c>
      <c r="D20" s="45"/>
      <c r="E20" s="45">
        <v>17.6818</v>
      </c>
      <c r="F20" s="45">
        <v>17.6818</v>
      </c>
      <c r="G20" s="61"/>
      <c r="H20" s="61"/>
      <c r="I20" s="45"/>
      <c r="J20" s="45"/>
      <c r="K20" s="45"/>
      <c r="L20" s="45"/>
      <c r="M20" s="45"/>
      <c r="N20" s="45"/>
      <c r="O20" s="45"/>
    </row>
    <row r="21" s="23" customFormat="1" ht="21" customHeight="1" spans="3:3">
      <c r="C21" s="70"/>
    </row>
    <row r="22" s="23" customFormat="1" ht="21" customHeight="1" spans="3:3">
      <c r="C22" s="70"/>
    </row>
    <row r="23" s="23" customFormat="1" ht="21" customHeight="1" spans="3:3">
      <c r="C23" s="70"/>
    </row>
    <row r="24" s="23" customFormat="1" ht="21" customHeight="1" spans="3:3">
      <c r="C24" s="70"/>
    </row>
    <row r="25" s="23" customFormat="1" ht="21" customHeight="1" spans="3:3">
      <c r="C25" s="70"/>
    </row>
    <row r="26" s="23" customFormat="1" ht="21" customHeight="1" spans="3:3">
      <c r="C26" s="70"/>
    </row>
    <row r="27" s="23" customFormat="1" ht="21" customHeight="1" spans="3:3">
      <c r="C27" s="70"/>
    </row>
    <row r="28" s="23" customFormat="1" ht="21" customHeight="1" spans="3:3">
      <c r="C28" s="70"/>
    </row>
    <row r="29" s="23" customFormat="1" ht="21" customHeight="1" spans="3:3">
      <c r="C29" s="70"/>
    </row>
    <row r="30" s="23" customFormat="1" ht="21" customHeight="1" spans="3:3">
      <c r="C30" s="70"/>
    </row>
    <row r="31" s="23" customFormat="1" ht="21" customHeight="1" spans="3:3">
      <c r="C31" s="70"/>
    </row>
    <row r="32" s="23" customFormat="1" ht="21" customHeight="1" spans="3:3">
      <c r="C32" s="70"/>
    </row>
    <row r="33" s="23" customFormat="1" ht="21" customHeight="1" spans="3:3">
      <c r="C33" s="70"/>
    </row>
    <row r="34" s="23" customFormat="1" ht="15" spans="3:3">
      <c r="C34" s="70"/>
    </row>
    <row r="35" s="23" customFormat="1" ht="15" spans="3:3">
      <c r="C35" s="70"/>
    </row>
    <row r="36" s="23" customFormat="1" ht="15" spans="3:3">
      <c r="C36" s="70"/>
    </row>
    <row r="37" s="23" customFormat="1" ht="15" spans="3:3">
      <c r="C37" s="70"/>
    </row>
    <row r="38" s="23" customFormat="1" ht="15" spans="3:3">
      <c r="C38" s="70"/>
    </row>
    <row r="39" s="23" customFormat="1" ht="15" spans="3:3">
      <c r="C39" s="70"/>
    </row>
    <row r="40" s="23" customFormat="1" ht="15" spans="3:3">
      <c r="C40" s="70"/>
    </row>
    <row r="41" s="23" customFormat="1" ht="15" spans="3:3">
      <c r="C41" s="70"/>
    </row>
    <row r="42" s="23" customFormat="1" ht="15" spans="3:3">
      <c r="C42" s="70"/>
    </row>
    <row r="43" s="23" customFormat="1" ht="15" spans="3:3">
      <c r="C43" s="70"/>
    </row>
    <row r="44" s="23" customFormat="1" ht="15" spans="3:3">
      <c r="C44" s="70"/>
    </row>
    <row r="45" s="23" customFormat="1" ht="15" spans="3:3">
      <c r="C45" s="70"/>
    </row>
    <row r="46" s="23" customFormat="1" ht="15" spans="3:3">
      <c r="C46" s="70"/>
    </row>
    <row r="47" s="23" customFormat="1" ht="15" spans="3:3">
      <c r="C47" s="70"/>
    </row>
    <row r="48" s="23" customFormat="1" ht="15" spans="3:3">
      <c r="C48" s="70"/>
    </row>
    <row r="49" s="23" customFormat="1" ht="15" spans="3:3">
      <c r="C49" s="70"/>
    </row>
    <row r="50" s="23" customFormat="1" ht="15" spans="3:3">
      <c r="C50" s="70"/>
    </row>
    <row r="51" s="23" customFormat="1" ht="15" spans="3:3">
      <c r="C51" s="70"/>
    </row>
    <row r="52" s="23" customFormat="1" ht="15" spans="3:3">
      <c r="C52" s="70"/>
    </row>
    <row r="53" s="23" customFormat="1" ht="15" spans="3:3">
      <c r="C53" s="70"/>
    </row>
    <row r="54" s="23" customFormat="1" ht="15" spans="3:3">
      <c r="C54" s="70"/>
    </row>
    <row r="55" s="23" customFormat="1" ht="15" spans="3:3">
      <c r="C55" s="70"/>
    </row>
    <row r="56" s="23" customFormat="1" ht="15" spans="3:3">
      <c r="C56" s="70"/>
    </row>
    <row r="57" s="23" customFormat="1" ht="15" spans="3:3">
      <c r="C57" s="70"/>
    </row>
    <row r="58" s="23" customFormat="1" ht="15" spans="3:3">
      <c r="C58" s="70"/>
    </row>
    <row r="59" s="23" customFormat="1" ht="15" spans="3:3">
      <c r="C59" s="70"/>
    </row>
    <row r="60" s="23" customFormat="1" ht="15" spans="3:3">
      <c r="C60" s="70"/>
    </row>
    <row r="61" s="23" customFormat="1" ht="15" spans="3:3">
      <c r="C61" s="70"/>
    </row>
    <row r="62" s="23" customFormat="1" ht="15" spans="3:3">
      <c r="C62" s="70"/>
    </row>
    <row r="63" s="23" customFormat="1" ht="15" spans="3:3">
      <c r="C63" s="70"/>
    </row>
    <row r="64" s="23" customFormat="1" ht="15" spans="3:3">
      <c r="C64" s="70"/>
    </row>
    <row r="65" s="23" customFormat="1" ht="15" spans="3:3">
      <c r="C65" s="70"/>
    </row>
    <row r="66" s="23" customFormat="1" ht="15" spans="3:3">
      <c r="C66" s="70"/>
    </row>
    <row r="67" s="23" customFormat="1" ht="15" spans="3:3">
      <c r="C67" s="70"/>
    </row>
    <row r="68" s="23" customFormat="1" ht="15" spans="3:3">
      <c r="C68" s="70"/>
    </row>
    <row r="69" s="23" customFormat="1" ht="15" spans="3:3">
      <c r="C69" s="70"/>
    </row>
    <row r="70" s="23" customFormat="1" ht="15" spans="3:3">
      <c r="C70" s="70"/>
    </row>
    <row r="71" s="23" customFormat="1" ht="15" spans="3:3">
      <c r="C71" s="70"/>
    </row>
    <row r="72" s="23" customFormat="1" ht="15" spans="3:3">
      <c r="C72" s="70"/>
    </row>
    <row r="73" s="23" customFormat="1" ht="15" spans="3:3">
      <c r="C73" s="70"/>
    </row>
    <row r="74" s="23" customFormat="1" ht="15" spans="3:3">
      <c r="C74" s="70"/>
    </row>
    <row r="75" s="23" customFormat="1" ht="15" spans="3:3">
      <c r="C75" s="70"/>
    </row>
    <row r="76" s="23" customFormat="1" ht="15" spans="3:3">
      <c r="C76" s="70"/>
    </row>
    <row r="77" s="23" customFormat="1" ht="15" spans="3:3">
      <c r="C77" s="70"/>
    </row>
    <row r="78" s="23" customFormat="1" ht="15" spans="3:3">
      <c r="C78" s="70"/>
    </row>
    <row r="79" s="23" customFormat="1" ht="15" spans="3:3">
      <c r="C79" s="70"/>
    </row>
    <row r="80" s="23" customFormat="1" ht="15" spans="3:3">
      <c r="C80" s="70"/>
    </row>
    <row r="81" s="23" customFormat="1" ht="15" spans="3:3">
      <c r="C81" s="70"/>
    </row>
    <row r="82" s="23" customFormat="1" ht="15" spans="3:3">
      <c r="C82" s="70"/>
    </row>
    <row r="83" s="23" customFormat="1" ht="15" spans="3:3">
      <c r="C83" s="70"/>
    </row>
    <row r="84" s="23" customFormat="1" ht="15" spans="3:3">
      <c r="C84" s="70"/>
    </row>
    <row r="85" s="23" customFormat="1" ht="15" spans="3:3">
      <c r="C85" s="70"/>
    </row>
    <row r="86" s="23" customFormat="1" ht="15" spans="3:3">
      <c r="C86" s="70"/>
    </row>
    <row r="87" s="23" customFormat="1" ht="15" spans="3:3">
      <c r="C87" s="70"/>
    </row>
    <row r="88" s="23" customFormat="1" ht="15" spans="3:3">
      <c r="C88" s="70"/>
    </row>
    <row r="89" s="23" customFormat="1" ht="15" spans="3:3">
      <c r="C89" s="70"/>
    </row>
    <row r="90" s="23" customFormat="1" ht="15" spans="3:3">
      <c r="C90" s="70"/>
    </row>
    <row r="91" s="23" customFormat="1" ht="15" spans="3:3">
      <c r="C91" s="70"/>
    </row>
    <row r="92" s="23" customFormat="1" ht="15" spans="3:3">
      <c r="C92" s="70"/>
    </row>
    <row r="93" s="23" customFormat="1" ht="15" spans="3:3">
      <c r="C93" s="70"/>
    </row>
    <row r="94" s="23" customFormat="1" ht="15" spans="3:3">
      <c r="C94" s="70"/>
    </row>
    <row r="95" s="23" customFormat="1" ht="15" spans="3:3">
      <c r="C95" s="70"/>
    </row>
    <row r="96" s="23" customFormat="1" ht="15" spans="3:3">
      <c r="C96" s="70"/>
    </row>
    <row r="97" s="23" customFormat="1" ht="15" spans="3:3">
      <c r="C97" s="70"/>
    </row>
    <row r="98" s="23" customFormat="1" ht="15" spans="3:3">
      <c r="C98" s="70"/>
    </row>
    <row r="99" s="23" customFormat="1" ht="15" spans="3:3">
      <c r="C99" s="70"/>
    </row>
    <row r="100" s="23" customFormat="1" ht="15" spans="3:3">
      <c r="C100" s="70"/>
    </row>
    <row r="101" s="23" customFormat="1" ht="15" spans="3:3">
      <c r="C101" s="70"/>
    </row>
    <row r="102" s="23" customFormat="1" ht="15" spans="3:3">
      <c r="C102" s="70"/>
    </row>
    <row r="103" s="23" customFormat="1" ht="15" spans="3:3">
      <c r="C103" s="70"/>
    </row>
    <row r="104" s="23" customFormat="1" ht="15" spans="3:3">
      <c r="C104" s="70"/>
    </row>
    <row r="105" s="23" customFormat="1" ht="15" spans="3:3">
      <c r="C105" s="70"/>
    </row>
    <row r="106" s="23" customFormat="1" ht="15" spans="3:3">
      <c r="C106" s="70"/>
    </row>
    <row r="107" s="23" customFormat="1" ht="15" spans="3:3">
      <c r="C107" s="70"/>
    </row>
    <row r="108" s="23" customFormat="1" ht="15" spans="3:3">
      <c r="C108" s="70"/>
    </row>
    <row r="109" s="23" customFormat="1" ht="15" spans="3:3">
      <c r="C109" s="70"/>
    </row>
    <row r="110" s="23" customFormat="1" ht="15" spans="3:3">
      <c r="C110" s="70"/>
    </row>
    <row r="111" s="23" customFormat="1" ht="15" spans="3:3">
      <c r="C111" s="70"/>
    </row>
    <row r="112" s="23" customFormat="1" ht="15" spans="3:3">
      <c r="C112" s="70"/>
    </row>
    <row r="113" s="23" customFormat="1" ht="15" spans="3:3">
      <c r="C113" s="70"/>
    </row>
    <row r="114" s="23" customFormat="1" ht="15" spans="3:3">
      <c r="C114" s="70"/>
    </row>
    <row r="115" s="23" customFormat="1" ht="15" spans="3:3">
      <c r="C115" s="70"/>
    </row>
    <row r="116" s="23" customFormat="1" ht="15" spans="3:3">
      <c r="C116" s="70"/>
    </row>
    <row r="117" s="23" customFormat="1" ht="15" spans="3:3">
      <c r="C117" s="70"/>
    </row>
    <row r="118" s="23" customFormat="1" ht="15" spans="3:3">
      <c r="C118" s="70"/>
    </row>
    <row r="119" s="23" customFormat="1" ht="15" spans="3:3">
      <c r="C119" s="70"/>
    </row>
    <row r="120" s="23" customFormat="1" ht="15" spans="3:3">
      <c r="C120" s="70"/>
    </row>
    <row r="121" s="23" customFormat="1" ht="15" spans="3:3">
      <c r="C121" s="70"/>
    </row>
    <row r="122" s="23" customFormat="1" ht="15" spans="3:3">
      <c r="C122" s="70"/>
    </row>
    <row r="123" s="23" customFormat="1" ht="15" spans="3:3">
      <c r="C123" s="70"/>
    </row>
    <row r="124" s="23" customFormat="1" ht="15" spans="3:3">
      <c r="C124" s="70"/>
    </row>
    <row r="125" s="23" customFormat="1" ht="15" spans="3:3">
      <c r="C125" s="70"/>
    </row>
    <row r="126" s="23" customFormat="1" ht="15" spans="3:3">
      <c r="C126" s="70"/>
    </row>
    <row r="127" s="23" customFormat="1" ht="15" spans="3:3">
      <c r="C127" s="70"/>
    </row>
    <row r="128" s="23" customFormat="1" ht="15" spans="3:3">
      <c r="C128" s="70"/>
    </row>
    <row r="129" s="23" customFormat="1" ht="15" spans="3:3">
      <c r="C129" s="70"/>
    </row>
    <row r="130" s="23" customFormat="1" ht="15" spans="3:3">
      <c r="C130" s="70"/>
    </row>
    <row r="131" s="23" customFormat="1" ht="15" spans="3:3">
      <c r="C131" s="70"/>
    </row>
    <row r="132" s="23" customFormat="1" ht="15" spans="3:3">
      <c r="C132" s="70"/>
    </row>
    <row r="133" s="23" customFormat="1" ht="15" spans="3:3">
      <c r="C133" s="70"/>
    </row>
    <row r="134" s="23" customFormat="1" ht="15" spans="3:3">
      <c r="C134" s="70"/>
    </row>
    <row r="135" s="23" customFormat="1" ht="15" spans="3:3">
      <c r="C135" s="70"/>
    </row>
    <row r="136" s="23" customFormat="1" ht="15" spans="3:3">
      <c r="C136" s="70"/>
    </row>
    <row r="137" s="23" customFormat="1" ht="15" spans="3:3">
      <c r="C137" s="70"/>
    </row>
    <row r="138" s="23" customFormat="1" ht="15" spans="3:3">
      <c r="C138" s="70"/>
    </row>
    <row r="139" s="23" customFormat="1" ht="15" spans="3:3">
      <c r="C139" s="70"/>
    </row>
    <row r="140" s="23" customFormat="1" ht="15" spans="3:3">
      <c r="C140" s="70"/>
    </row>
    <row r="141" s="23" customFormat="1" ht="15" spans="3:3">
      <c r="C141" s="70"/>
    </row>
    <row r="142" s="23" customFormat="1" ht="15" spans="3:3">
      <c r="C142" s="70"/>
    </row>
    <row r="143" s="23" customFormat="1" ht="15" spans="3:3">
      <c r="C143" s="70"/>
    </row>
    <row r="144" s="23" customFormat="1" ht="15" spans="3:3">
      <c r="C144" s="70"/>
    </row>
    <row r="145" s="23" customFormat="1" ht="15" spans="3:3">
      <c r="C145" s="70"/>
    </row>
    <row r="146" s="23" customFormat="1" ht="15" spans="3:3">
      <c r="C146" s="70"/>
    </row>
    <row r="147" s="23" customFormat="1" ht="15" spans="3:3">
      <c r="C147" s="70"/>
    </row>
    <row r="148" s="23" customFormat="1" ht="15" spans="3:3">
      <c r="C148" s="70"/>
    </row>
    <row r="149" s="23" customFormat="1" ht="15" spans="3:3">
      <c r="C149" s="70"/>
    </row>
    <row r="150" s="23" customFormat="1" ht="15" spans="3:3">
      <c r="C150" s="70"/>
    </row>
    <row r="151" s="23" customFormat="1" ht="15" spans="3:3">
      <c r="C151" s="70"/>
    </row>
    <row r="152" s="23" customFormat="1" ht="15" spans="3:3">
      <c r="C152" s="70"/>
    </row>
    <row r="153" s="23" customFormat="1" ht="15" spans="3:3">
      <c r="C153" s="70"/>
    </row>
    <row r="154" s="23" customFormat="1" ht="15" spans="3:3">
      <c r="C154" s="70"/>
    </row>
    <row r="155" s="23" customFormat="1" ht="15" spans="3:3">
      <c r="C155" s="70"/>
    </row>
    <row r="156" s="23" customFormat="1" ht="15" spans="3:3">
      <c r="C156" s="70"/>
    </row>
    <row r="157" s="23" customFormat="1" ht="15" spans="3:3">
      <c r="C157" s="70"/>
    </row>
    <row r="158" s="23" customFormat="1" ht="15" spans="3:3">
      <c r="C158" s="70"/>
    </row>
    <row r="159" s="23" customFormat="1" ht="15" spans="3:3">
      <c r="C159" s="70"/>
    </row>
    <row r="160" s="23" customFormat="1" ht="15" spans="3:3">
      <c r="C160" s="70"/>
    </row>
    <row r="161" s="23" customFormat="1" ht="15" spans="3:3">
      <c r="C161" s="70"/>
    </row>
    <row r="162" s="23" customFormat="1" ht="15" spans="3:3">
      <c r="C162" s="70"/>
    </row>
    <row r="163" s="23" customFormat="1" ht="15" spans="3:3">
      <c r="C163" s="70"/>
    </row>
    <row r="164" s="23" customFormat="1" ht="15" spans="3:3">
      <c r="C164" s="70"/>
    </row>
    <row r="165" s="23" customFormat="1" ht="15" spans="3:3">
      <c r="C165" s="70"/>
    </row>
    <row r="166" s="23" customFormat="1" ht="15" spans="3:3">
      <c r="C166" s="70"/>
    </row>
    <row r="167" s="23" customFormat="1" ht="15" spans="3:3">
      <c r="C167" s="70"/>
    </row>
    <row r="168" s="23" customFormat="1" ht="15" spans="3:3">
      <c r="C168" s="70"/>
    </row>
    <row r="169" s="23" customFormat="1" ht="15" spans="3:3">
      <c r="C169" s="70"/>
    </row>
    <row r="170" s="23" customFormat="1" ht="15" spans="3:3">
      <c r="C170" s="70"/>
    </row>
    <row r="171" s="23" customFormat="1" ht="15" spans="3:3">
      <c r="C171" s="70"/>
    </row>
    <row r="172" s="23" customFormat="1" ht="15" spans="3:3">
      <c r="C172" s="70"/>
    </row>
    <row r="173" s="23" customFormat="1" ht="15" spans="3:3">
      <c r="C173" s="70"/>
    </row>
    <row r="174" s="23" customFormat="1" ht="15" spans="3:3">
      <c r="C174" s="70"/>
    </row>
    <row r="175" s="23" customFormat="1" ht="15" spans="3:3">
      <c r="C175" s="70"/>
    </row>
    <row r="176" s="23" customFormat="1" ht="15" spans="3:3">
      <c r="C176" s="70"/>
    </row>
    <row r="177" s="23" customFormat="1" ht="15" spans="3:3">
      <c r="C177" s="70"/>
    </row>
    <row r="178" s="23" customFormat="1" ht="15" spans="3:3">
      <c r="C178" s="70"/>
    </row>
    <row r="179" s="23" customFormat="1" ht="15" spans="3:3">
      <c r="C179" s="70"/>
    </row>
    <row r="180" s="23" customFormat="1" ht="15" spans="3:3">
      <c r="C180" s="70"/>
    </row>
    <row r="181" s="23" customFormat="1" ht="15" spans="3:3">
      <c r="C181" s="70"/>
    </row>
    <row r="182" s="23" customFormat="1" ht="15" spans="3:3">
      <c r="C182" s="70"/>
    </row>
    <row r="183" s="23" customFormat="1" ht="15" spans="3:3">
      <c r="C183" s="70"/>
    </row>
    <row r="184" s="23" customFormat="1" ht="15" spans="3:3">
      <c r="C184" s="70"/>
    </row>
    <row r="185" s="23" customFormat="1" ht="15" spans="3:3">
      <c r="C185" s="70"/>
    </row>
    <row r="186" s="23" customFormat="1" ht="15" spans="3:3">
      <c r="C186" s="70"/>
    </row>
    <row r="187" s="23" customFormat="1" ht="15" spans="3:3">
      <c r="C187" s="70"/>
    </row>
    <row r="188" s="23" customFormat="1" ht="15" spans="3:3">
      <c r="C188" s="70"/>
    </row>
    <row r="189" s="23" customFormat="1" ht="15" spans="3:3">
      <c r="C189" s="70"/>
    </row>
    <row r="190" s="23" customFormat="1" ht="15" spans="3:3">
      <c r="C190" s="70"/>
    </row>
    <row r="191" s="23" customFormat="1" ht="15" spans="3:3">
      <c r="C191" s="70"/>
    </row>
    <row r="192" s="23" customFormat="1" ht="15" spans="3:3">
      <c r="C192" s="70"/>
    </row>
    <row r="193" s="23" customFormat="1" ht="15" spans="3:3">
      <c r="C193" s="70"/>
    </row>
    <row r="194" s="23" customFormat="1" ht="15" spans="3:3">
      <c r="C194" s="70"/>
    </row>
    <row r="195" s="23" customFormat="1" ht="15" spans="3:3">
      <c r="C195" s="70"/>
    </row>
    <row r="196" s="23" customFormat="1" ht="15" spans="3:3">
      <c r="C196" s="70"/>
    </row>
    <row r="197" s="23" customFormat="1" ht="15" spans="3:3">
      <c r="C197" s="70"/>
    </row>
    <row r="198" s="23" customFormat="1" ht="15" spans="3:3">
      <c r="C198" s="70"/>
    </row>
    <row r="199" s="23" customFormat="1" ht="15" spans="3:3">
      <c r="C199" s="70"/>
    </row>
    <row r="200" s="23" customFormat="1" ht="15" spans="3:3">
      <c r="C200" s="70"/>
    </row>
    <row r="201" s="23" customFormat="1" ht="15" spans="3:3">
      <c r="C201" s="70"/>
    </row>
    <row r="202" s="23" customFormat="1" ht="15" spans="3:3">
      <c r="C202" s="70"/>
    </row>
    <row r="203" s="23" customFormat="1" ht="15" spans="3:3">
      <c r="C203" s="70"/>
    </row>
    <row r="204" s="23" customFormat="1" ht="15" spans="3:3">
      <c r="C204" s="70"/>
    </row>
    <row r="205" s="23" customFormat="1" ht="15" spans="3:3">
      <c r="C205" s="70"/>
    </row>
    <row r="206" s="23" customFormat="1" ht="15" spans="3:3">
      <c r="C206" s="70"/>
    </row>
    <row r="207" s="23" customFormat="1" ht="15" spans="3:3">
      <c r="C207" s="70"/>
    </row>
    <row r="208" s="23" customFormat="1" ht="15" spans="3:3">
      <c r="C208" s="70"/>
    </row>
    <row r="209" s="23" customFormat="1" ht="15" spans="3:3">
      <c r="C209" s="70"/>
    </row>
    <row r="210" s="23" customFormat="1" ht="15" spans="3:3">
      <c r="C210" s="70"/>
    </row>
    <row r="211" s="23" customFormat="1" ht="15" spans="3:3">
      <c r="C211" s="70"/>
    </row>
    <row r="212" s="23" customFormat="1" ht="15" spans="3:3">
      <c r="C212" s="70"/>
    </row>
    <row r="213" s="23" customFormat="1" ht="15" spans="3:3">
      <c r="C213" s="70"/>
    </row>
    <row r="214" s="23" customFormat="1" ht="15" spans="3:3">
      <c r="C214" s="70"/>
    </row>
    <row r="215" s="23" customFormat="1" ht="15" spans="3:3">
      <c r="C215" s="70"/>
    </row>
    <row r="216" s="23" customFormat="1" ht="15" spans="3:3">
      <c r="C216" s="70"/>
    </row>
    <row r="217" s="23" customFormat="1" ht="15" spans="3:3">
      <c r="C217" s="70"/>
    </row>
    <row r="218" s="23" customFormat="1" ht="15" spans="3:3">
      <c r="C218" s="70"/>
    </row>
    <row r="219" s="23" customFormat="1" ht="15" spans="3:3">
      <c r="C219" s="70"/>
    </row>
    <row r="220" s="23" customFormat="1" ht="15" spans="3:3">
      <c r="C220" s="70"/>
    </row>
    <row r="221" s="23" customFormat="1" ht="15" spans="3:3">
      <c r="C221" s="70"/>
    </row>
    <row r="222" s="23" customFormat="1" ht="15" spans="3:3">
      <c r="C222" s="70"/>
    </row>
    <row r="223" s="23" customFormat="1" ht="15" spans="3:3">
      <c r="C223" s="70"/>
    </row>
    <row r="224" s="23" customFormat="1" ht="15" spans="3:3">
      <c r="C224" s="70"/>
    </row>
    <row r="225" s="23" customFormat="1" ht="15" spans="3:3">
      <c r="C225" s="70"/>
    </row>
    <row r="226" s="23" customFormat="1" ht="15" spans="3:3">
      <c r="C226" s="70"/>
    </row>
    <row r="227" s="23" customFormat="1" ht="15" spans="3:3">
      <c r="C227" s="70"/>
    </row>
    <row r="228" s="23" customFormat="1" ht="15" spans="3:3">
      <c r="C228" s="70"/>
    </row>
    <row r="229" s="23" customFormat="1" ht="15" spans="3:3">
      <c r="C229" s="70"/>
    </row>
    <row r="230" s="23" customFormat="1" ht="15" spans="3:3">
      <c r="C230" s="70"/>
    </row>
    <row r="231" s="23" customFormat="1" ht="15" spans="3:3">
      <c r="C231" s="70"/>
    </row>
    <row r="232" s="23" customFormat="1" ht="15" spans="3:3">
      <c r="C232" s="70"/>
    </row>
    <row r="233" s="23" customFormat="1" ht="15" spans="3:3">
      <c r="C233" s="70"/>
    </row>
    <row r="234" s="23" customFormat="1" ht="15" spans="3:3">
      <c r="C234" s="70"/>
    </row>
    <row r="235" s="23" customFormat="1" ht="15" spans="3:3">
      <c r="C235" s="70"/>
    </row>
    <row r="236" s="23" customFormat="1" ht="15" spans="3:3">
      <c r="C236" s="70"/>
    </row>
    <row r="237" s="23" customFormat="1" ht="15" spans="3:3">
      <c r="C237" s="70"/>
    </row>
    <row r="238" s="23" customFormat="1" ht="15" spans="3:3">
      <c r="C238" s="70"/>
    </row>
    <row r="239" s="23" customFormat="1" ht="15" spans="3:3">
      <c r="C239" s="70"/>
    </row>
    <row r="240" s="23" customFormat="1" ht="15" spans="3:3">
      <c r="C240" s="70"/>
    </row>
    <row r="241" s="23" customFormat="1" ht="15" spans="3:3">
      <c r="C241" s="70"/>
    </row>
    <row r="242" s="23" customFormat="1" ht="15" spans="3:3">
      <c r="C242" s="70"/>
    </row>
    <row r="243" s="23" customFormat="1" ht="15" spans="3:3">
      <c r="C243" s="70"/>
    </row>
    <row r="244" s="23" customFormat="1" ht="15" spans="3:3">
      <c r="C244" s="70"/>
    </row>
  </sheetData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opLeftCell="A4" workbookViewId="0">
      <selection activeCell="G12" sqref="G12:G15"/>
    </sheetView>
  </sheetViews>
  <sheetFormatPr defaultColWidth="8" defaultRowHeight="12.75" customHeight="1" outlineLevelCol="6"/>
  <cols>
    <col min="1" max="1" width="19.125" style="23" customWidth="1"/>
    <col min="2" max="2" width="40.625" style="23" customWidth="1"/>
    <col min="3" max="5" width="26" style="23" customWidth="1"/>
    <col min="6" max="6" width="8" style="23" customWidth="1"/>
    <col min="7" max="7" width="11.875" style="23" customWidth="1"/>
    <col min="8" max="8" width="8" style="23" customWidth="1"/>
    <col min="9" max="16384" width="8" style="24"/>
  </cols>
  <sheetData>
    <row r="1" s="23" customFormat="1" ht="21" customHeight="1" spans="1:7">
      <c r="A1" s="25"/>
      <c r="B1" s="25"/>
      <c r="C1" s="25"/>
      <c r="D1" s="25"/>
      <c r="E1" s="25"/>
      <c r="F1" s="25"/>
      <c r="G1" s="25"/>
    </row>
    <row r="2" s="23" customFormat="1" ht="29.25" customHeight="1" spans="1:7">
      <c r="A2" s="27" t="s">
        <v>71</v>
      </c>
      <c r="B2" s="27"/>
      <c r="C2" s="27"/>
      <c r="D2" s="27"/>
      <c r="E2" s="27"/>
      <c r="F2" s="28"/>
      <c r="G2" s="28"/>
    </row>
    <row r="3" s="23" customFormat="1" ht="21" customHeight="1" spans="1:7">
      <c r="A3" s="34" t="s">
        <v>72</v>
      </c>
      <c r="B3" s="30"/>
      <c r="C3" s="30"/>
      <c r="D3" s="30"/>
      <c r="E3" s="56" t="s">
        <v>2</v>
      </c>
      <c r="F3" s="25"/>
      <c r="G3" s="25"/>
    </row>
    <row r="4" s="23" customFormat="1" ht="21" customHeight="1" spans="1:7">
      <c r="A4" s="31" t="s">
        <v>73</v>
      </c>
      <c r="B4" s="31"/>
      <c r="C4" s="69" t="s">
        <v>29</v>
      </c>
      <c r="D4" s="43" t="s">
        <v>74</v>
      </c>
      <c r="E4" s="31" t="s">
        <v>75</v>
      </c>
      <c r="F4" s="25"/>
      <c r="G4" s="25"/>
    </row>
    <row r="5" s="23" customFormat="1" ht="21" customHeight="1" spans="1:7">
      <c r="A5" s="31" t="s">
        <v>76</v>
      </c>
      <c r="B5" s="31" t="s">
        <v>77</v>
      </c>
      <c r="C5" s="69"/>
      <c r="D5" s="43"/>
      <c r="E5" s="31"/>
      <c r="F5" s="25"/>
      <c r="G5" s="25"/>
    </row>
    <row r="6" s="23" customFormat="1" ht="21" customHeight="1" spans="1:7">
      <c r="A6" s="48" t="s">
        <v>43</v>
      </c>
      <c r="B6" s="48" t="s">
        <v>43</v>
      </c>
      <c r="C6" s="48">
        <v>1</v>
      </c>
      <c r="D6" s="49">
        <f>C6+1</f>
        <v>2</v>
      </c>
      <c r="E6" s="49">
        <f>D6+1</f>
        <v>3</v>
      </c>
      <c r="F6" s="25"/>
      <c r="G6" s="25"/>
    </row>
    <row r="7" s="23" customFormat="1" ht="27" customHeight="1" spans="1:7">
      <c r="A7" s="50" t="s">
        <v>44</v>
      </c>
      <c r="B7" s="50" t="s">
        <v>29</v>
      </c>
      <c r="C7" s="50">
        <v>2440.476263</v>
      </c>
      <c r="D7" s="50">
        <v>364.5526</v>
      </c>
      <c r="E7" s="50">
        <v>2075.923663</v>
      </c>
      <c r="F7" s="25"/>
      <c r="G7" s="25"/>
    </row>
    <row r="8" s="23" customFormat="1" ht="27" customHeight="1" spans="1:5">
      <c r="A8" s="50" t="s">
        <v>45</v>
      </c>
      <c r="B8" s="50" t="s">
        <v>46</v>
      </c>
      <c r="C8" s="50">
        <v>47.151</v>
      </c>
      <c r="D8" s="50">
        <v>47.151</v>
      </c>
      <c r="E8" s="50"/>
    </row>
    <row r="9" s="23" customFormat="1" ht="27" customHeight="1" spans="1:5">
      <c r="A9" s="50" t="s">
        <v>47</v>
      </c>
      <c r="B9" s="50" t="s">
        <v>48</v>
      </c>
      <c r="C9" s="50">
        <v>47.151</v>
      </c>
      <c r="D9" s="50">
        <v>47.151</v>
      </c>
      <c r="E9" s="50"/>
    </row>
    <row r="10" s="23" customFormat="1" ht="27" customHeight="1" spans="1:5">
      <c r="A10" s="50" t="s">
        <v>49</v>
      </c>
      <c r="B10" s="50" t="s">
        <v>50</v>
      </c>
      <c r="C10" s="50">
        <v>47.151</v>
      </c>
      <c r="D10" s="50">
        <v>47.151</v>
      </c>
      <c r="E10" s="50"/>
    </row>
    <row r="11" s="23" customFormat="1" ht="27" customHeight="1" spans="1:5">
      <c r="A11" s="50" t="s">
        <v>51</v>
      </c>
      <c r="B11" s="50" t="s">
        <v>52</v>
      </c>
      <c r="C11" s="50">
        <v>2393.325263</v>
      </c>
      <c r="D11" s="50">
        <v>317.4016</v>
      </c>
      <c r="E11" s="50">
        <v>2075.923663</v>
      </c>
    </row>
    <row r="12" s="23" customFormat="1" ht="27" customHeight="1" spans="1:5">
      <c r="A12" s="50" t="s">
        <v>53</v>
      </c>
      <c r="B12" s="50" t="s">
        <v>54</v>
      </c>
      <c r="C12" s="50">
        <v>2299.7198</v>
      </c>
      <c r="D12" s="50">
        <v>299.7198</v>
      </c>
      <c r="E12" s="50">
        <v>2000</v>
      </c>
    </row>
    <row r="13" s="23" customFormat="1" ht="27" customHeight="1" spans="1:5">
      <c r="A13" s="50" t="s">
        <v>55</v>
      </c>
      <c r="B13" s="50" t="s">
        <v>56</v>
      </c>
      <c r="C13" s="50">
        <v>2299.7198</v>
      </c>
      <c r="D13" s="50">
        <v>299.7198</v>
      </c>
      <c r="E13" s="50">
        <v>2000</v>
      </c>
    </row>
    <row r="14" s="23" customFormat="1" ht="27" customHeight="1" spans="1:5">
      <c r="A14" s="50" t="s">
        <v>57</v>
      </c>
      <c r="B14" s="50" t="s">
        <v>58</v>
      </c>
      <c r="C14" s="50">
        <v>57.717633</v>
      </c>
      <c r="D14" s="50"/>
      <c r="E14" s="50">
        <v>57.717633</v>
      </c>
    </row>
    <row r="15" s="23" customFormat="1" ht="27" customHeight="1" spans="1:5">
      <c r="A15" s="50" t="s">
        <v>59</v>
      </c>
      <c r="B15" s="50" t="s">
        <v>60</v>
      </c>
      <c r="C15" s="50">
        <v>33.554</v>
      </c>
      <c r="D15" s="50"/>
      <c r="E15" s="50">
        <v>33.554</v>
      </c>
    </row>
    <row r="16" s="23" customFormat="1" ht="27" customHeight="1" spans="1:5">
      <c r="A16" s="50" t="s">
        <v>61</v>
      </c>
      <c r="B16" s="50" t="s">
        <v>62</v>
      </c>
      <c r="C16" s="50">
        <v>24.163633</v>
      </c>
      <c r="D16" s="50"/>
      <c r="E16" s="50">
        <v>24.163633</v>
      </c>
    </row>
    <row r="17" s="23" customFormat="1" ht="27" customHeight="1" spans="1:5">
      <c r="A17" s="50" t="s">
        <v>63</v>
      </c>
      <c r="B17" s="50" t="s">
        <v>64</v>
      </c>
      <c r="C17" s="50">
        <v>18.20603</v>
      </c>
      <c r="D17" s="50"/>
      <c r="E17" s="50">
        <v>18.20603</v>
      </c>
    </row>
    <row r="18" s="23" customFormat="1" ht="27" customHeight="1" spans="1:5">
      <c r="A18" s="50" t="s">
        <v>65</v>
      </c>
      <c r="B18" s="50" t="s">
        <v>66</v>
      </c>
      <c r="C18" s="50">
        <v>18.20603</v>
      </c>
      <c r="D18" s="50"/>
      <c r="E18" s="50">
        <v>18.20603</v>
      </c>
    </row>
    <row r="19" s="23" customFormat="1" ht="27" customHeight="1" spans="1:5">
      <c r="A19" s="50" t="s">
        <v>67</v>
      </c>
      <c r="B19" s="50" t="s">
        <v>68</v>
      </c>
      <c r="C19" s="50">
        <v>17.6818</v>
      </c>
      <c r="D19" s="50">
        <v>17.6818</v>
      </c>
      <c r="E19" s="50"/>
    </row>
    <row r="20" s="23" customFormat="1" ht="27" customHeight="1" spans="1:5">
      <c r="A20" s="50" t="s">
        <v>69</v>
      </c>
      <c r="B20" s="50" t="s">
        <v>70</v>
      </c>
      <c r="C20" s="50">
        <v>17.6818</v>
      </c>
      <c r="D20" s="50">
        <v>17.6818</v>
      </c>
      <c r="E20" s="50"/>
    </row>
    <row r="21" s="23" customFormat="1" ht="21" customHeight="1" spans="1:5">
      <c r="A21" s="35"/>
      <c r="B21" s="35"/>
      <c r="C21" s="35"/>
      <c r="D21" s="35"/>
      <c r="E21" s="35"/>
    </row>
    <row r="22" s="23" customFormat="1" ht="21" customHeight="1"/>
    <row r="23" s="23" customFormat="1" ht="21" customHeight="1" spans="3:3">
      <c r="C23" s="67"/>
    </row>
    <row r="24" s="23" customFormat="1" ht="21" customHeight="1" spans="5:5">
      <c r="E24" s="67"/>
    </row>
    <row r="25" s="23" customFormat="1" ht="21" customHeight="1"/>
    <row r="26" s="23" customFormat="1" ht="21" customHeight="1"/>
    <row r="27" s="23" customFormat="1" ht="21" customHeight="1"/>
    <row r="28" s="23" customFormat="1" ht="21" customHeight="1"/>
    <row r="29" s="23" customFormat="1" ht="21" customHeight="1"/>
    <row r="30" s="23" customFormat="1" ht="21" customHeight="1"/>
    <row r="31" s="23" customFormat="1" ht="21" customHeight="1"/>
  </sheetData>
  <mergeCells count="5">
    <mergeCell ref="A2:E2"/>
    <mergeCell ref="A4:B4"/>
    <mergeCell ref="C4:C5"/>
    <mergeCell ref="D4:D5"/>
    <mergeCell ref="E4:E5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89"/>
  <sheetViews>
    <sheetView workbookViewId="0">
      <selection activeCell="C18" sqref="C18"/>
    </sheetView>
  </sheetViews>
  <sheetFormatPr defaultColWidth="8" defaultRowHeight="12.75" customHeight="1"/>
  <cols>
    <col min="1" max="1" width="28.5" style="23" customWidth="1"/>
    <col min="2" max="2" width="20" style="23" customWidth="1"/>
    <col min="3" max="3" width="31.5" style="23" customWidth="1"/>
    <col min="4" max="4" width="20.125" style="23" customWidth="1"/>
    <col min="5" max="5" width="18.875" style="23" customWidth="1"/>
    <col min="6" max="7" width="20.625" style="23" customWidth="1"/>
    <col min="8" max="34" width="8" style="23" customWidth="1"/>
    <col min="35" max="16384" width="8" style="24"/>
  </cols>
  <sheetData>
    <row r="1" s="23" customFormat="1" ht="19.5" customHeight="1" spans="1:7">
      <c r="A1" s="25"/>
      <c r="B1" s="51"/>
      <c r="C1" s="25"/>
      <c r="D1" s="25"/>
      <c r="E1" s="25"/>
      <c r="F1" s="52"/>
      <c r="G1" s="30"/>
    </row>
    <row r="2" s="23" customFormat="1" ht="29.25" customHeight="1" spans="1:7">
      <c r="A2" s="53" t="s">
        <v>78</v>
      </c>
      <c r="B2" s="54"/>
      <c r="C2" s="53"/>
      <c r="D2" s="53"/>
      <c r="E2" s="53"/>
      <c r="F2" s="53"/>
      <c r="G2" s="30"/>
    </row>
    <row r="3" s="23" customFormat="1" ht="17.25" customHeight="1" spans="1:7">
      <c r="A3" s="34" t="s">
        <v>26</v>
      </c>
      <c r="B3" s="55"/>
      <c r="C3" s="30"/>
      <c r="D3" s="30"/>
      <c r="E3" s="30"/>
      <c r="F3" s="26"/>
      <c r="G3" s="56" t="s">
        <v>2</v>
      </c>
    </row>
    <row r="4" s="23" customFormat="1" ht="17.25" customHeight="1" spans="1:7">
      <c r="A4" s="31" t="s">
        <v>3</v>
      </c>
      <c r="B4" s="31"/>
      <c r="C4" s="31" t="s">
        <v>79</v>
      </c>
      <c r="D4" s="31"/>
      <c r="E4" s="31"/>
      <c r="F4" s="31"/>
      <c r="G4" s="31"/>
    </row>
    <row r="5" s="23" customFormat="1" ht="17.25" customHeight="1" spans="1:7">
      <c r="A5" s="31" t="s">
        <v>5</v>
      </c>
      <c r="B5" s="57" t="s">
        <v>6</v>
      </c>
      <c r="C5" s="58" t="s">
        <v>7</v>
      </c>
      <c r="D5" s="58" t="s">
        <v>29</v>
      </c>
      <c r="E5" s="58" t="s">
        <v>80</v>
      </c>
      <c r="F5" s="58" t="s">
        <v>81</v>
      </c>
      <c r="G5" s="59" t="s">
        <v>82</v>
      </c>
    </row>
    <row r="6" s="23" customFormat="1" ht="17.25" customHeight="1" spans="1:7">
      <c r="A6" s="60" t="s">
        <v>8</v>
      </c>
      <c r="B6" s="61">
        <v>364.5526</v>
      </c>
      <c r="C6" s="50" t="s">
        <v>83</v>
      </c>
      <c r="D6" s="62">
        <f>IF(ISBLANK('[1]财拨总表（引用）'!B6)," ",'[1]财拨总表（引用）'!B6)</f>
        <v>364.5526</v>
      </c>
      <c r="E6" s="62">
        <f>IF(ISBLANK('[1]财拨总表（引用）'!C6)," ",'[1]财拨总表（引用）'!C6)</f>
        <v>364.5526</v>
      </c>
      <c r="F6" s="62" t="str">
        <f>IF(ISBLANK('[1]财拨总表（引用）'!D6)," ",'[1]财拨总表（引用）'!D6)</f>
        <v> </v>
      </c>
      <c r="G6" s="63" t="str">
        <f>IF(ISBLANK('[1]财拨总表（引用）'!E6)," ",'[1]财拨总表（引用）'!E6)</f>
        <v> </v>
      </c>
    </row>
    <row r="7" s="23" customFormat="1" ht="17.25" customHeight="1" spans="1:7">
      <c r="A7" s="60" t="s">
        <v>84</v>
      </c>
      <c r="B7" s="61">
        <v>364.5526</v>
      </c>
      <c r="C7" s="61" t="str">
        <f>IF(ISBLANK('[1]财拨总表（引用）'!A7)," ",'[1]财拨总表（引用）'!A7)</f>
        <v>社会保障和就业支出</v>
      </c>
      <c r="D7" s="61">
        <f>IF(ISBLANK('[1]财拨总表（引用）'!B7)," ",'[1]财拨总表（引用）'!B7)</f>
        <v>47.151</v>
      </c>
      <c r="E7" s="62">
        <f>IF(ISBLANK('[1]财拨总表（引用）'!C7)," ",'[1]财拨总表（引用）'!C7)</f>
        <v>47.151</v>
      </c>
      <c r="F7" s="62" t="str">
        <f>IF(ISBLANK('[1]财拨总表（引用）'!D7)," ",'[1]财拨总表（引用）'!D7)</f>
        <v> </v>
      </c>
      <c r="G7" s="63"/>
    </row>
    <row r="8" s="23" customFormat="1" ht="17.25" customHeight="1" spans="1:7">
      <c r="A8" s="60" t="s">
        <v>85</v>
      </c>
      <c r="B8" s="61"/>
      <c r="C8" s="61" t="str">
        <f>IF(ISBLANK('[1]财拨总表（引用）'!A8)," ",'[1]财拨总表（引用）'!A8)</f>
        <v>卫生健康支出</v>
      </c>
      <c r="D8" s="62">
        <f>IF(ISBLANK('[1]财拨总表（引用）'!B8)," ",'[1]财拨总表（引用）'!B8)</f>
        <v>317.4016</v>
      </c>
      <c r="E8" s="62">
        <f>IF(ISBLANK('[1]财拨总表（引用）'!C8)," ",'[1]财拨总表（引用）'!C8)</f>
        <v>317.4016</v>
      </c>
      <c r="F8" s="62" t="str">
        <f>IF(ISBLANK('[1]财拨总表（引用）'!D8)," ",'[1]财拨总表（引用）'!D8)</f>
        <v> </v>
      </c>
      <c r="G8" s="63"/>
    </row>
    <row r="9" s="23" customFormat="1" ht="17.25" customHeight="1" spans="1:7">
      <c r="A9" s="60" t="s">
        <v>86</v>
      </c>
      <c r="B9" s="45"/>
      <c r="C9" s="61" t="str">
        <f>IF(ISBLANK('[1]财拨总表（引用）'!A9)," ",'[1]财拨总表（引用）'!A9)</f>
        <v> </v>
      </c>
      <c r="D9" s="62" t="str">
        <f>IF(ISBLANK('[1]财拨总表（引用）'!B9)," ",'[1]财拨总表（引用）'!B9)</f>
        <v> </v>
      </c>
      <c r="E9" s="62" t="str">
        <f>IF(ISBLANK('[1]财拨总表（引用）'!C9)," ",'[1]财拨总表（引用）'!C9)</f>
        <v> </v>
      </c>
      <c r="F9" s="62" t="str">
        <f>IF(ISBLANK('[1]财拨总表（引用）'!D9)," ",'[1]财拨总表（引用）'!D9)</f>
        <v> </v>
      </c>
      <c r="G9" s="63"/>
    </row>
    <row r="10" s="23" customFormat="1" ht="17.25" customHeight="1" spans="1:7">
      <c r="A10" s="64" t="s">
        <v>23</v>
      </c>
      <c r="B10" s="61">
        <v>364.5526</v>
      </c>
      <c r="C10" s="64" t="s">
        <v>24</v>
      </c>
      <c r="D10" s="65">
        <f>IF(ISBLANK('[1]财拨总表（引用）'!B6)," ",'[1]财拨总表（引用）'!B6)</f>
        <v>364.5526</v>
      </c>
      <c r="E10" s="65">
        <f>IF(ISBLANK('[1]财拨总表（引用）'!C6)," ",'[1]财拨总表（引用）'!C6)</f>
        <v>364.5526</v>
      </c>
      <c r="F10" s="65" t="str">
        <f>IF(ISBLANK('[1]财拨总表（引用）'!D6)," ",'[1]财拨总表（引用）'!D6)</f>
        <v> </v>
      </c>
      <c r="G10" s="66" t="str">
        <f>IF(ISBLANK('[1]财拨总表（引用）'!E6)," ",'[1]财拨总表（引用）'!E6)</f>
        <v> </v>
      </c>
    </row>
    <row r="11" s="23" customFormat="1" ht="15.75" spans="2:7">
      <c r="B11" s="67"/>
      <c r="G11" s="36"/>
    </row>
    <row r="12" s="23" customFormat="1" ht="15.75" spans="2:7">
      <c r="B12" s="67"/>
      <c r="G12" s="36"/>
    </row>
    <row r="13" s="23" customFormat="1" ht="15.75" spans="2:7">
      <c r="B13" s="67"/>
      <c r="G13" s="36"/>
    </row>
    <row r="14" s="23" customFormat="1" ht="15.75" spans="2:7">
      <c r="B14" s="67"/>
      <c r="G14" s="36"/>
    </row>
    <row r="15" s="23" customFormat="1" ht="15.75" spans="2:7">
      <c r="B15" s="67"/>
      <c r="G15" s="36"/>
    </row>
    <row r="16" s="23" customFormat="1" ht="15.75" spans="2:7">
      <c r="B16" s="67"/>
      <c r="G16" s="36"/>
    </row>
    <row r="17" s="23" customFormat="1" ht="15.75" spans="2:7">
      <c r="B17" s="67"/>
      <c r="G17" s="36"/>
    </row>
    <row r="18" s="23" customFormat="1" ht="15.75" spans="2:7">
      <c r="B18" s="67"/>
      <c r="G18" s="36"/>
    </row>
    <row r="19" s="23" customFormat="1" ht="15.75" spans="2:7">
      <c r="B19" s="67"/>
      <c r="G19" s="36"/>
    </row>
    <row r="20" s="23" customFormat="1" ht="15.75" spans="2:7">
      <c r="B20" s="67"/>
      <c r="G20" s="36"/>
    </row>
    <row r="21" s="23" customFormat="1" ht="15.75" spans="2:7">
      <c r="B21" s="67"/>
      <c r="G21" s="36"/>
    </row>
    <row r="22" s="23" customFormat="1" ht="15.75" spans="2:7">
      <c r="B22" s="67"/>
      <c r="G22" s="36"/>
    </row>
    <row r="23" s="23" customFormat="1" ht="15.75" spans="2:7">
      <c r="B23" s="67"/>
      <c r="G23" s="36"/>
    </row>
    <row r="24" s="23" customFormat="1" ht="15.75" spans="2:7">
      <c r="B24" s="67"/>
      <c r="G24" s="36"/>
    </row>
    <row r="25" s="23" customFormat="1" ht="15.75" spans="2:7">
      <c r="B25" s="67"/>
      <c r="G25" s="36"/>
    </row>
    <row r="26" s="23" customFormat="1" ht="15.75" spans="2:7">
      <c r="B26" s="67"/>
      <c r="G26" s="36"/>
    </row>
    <row r="27" s="23" customFormat="1" ht="15.75" spans="2:7">
      <c r="B27" s="67"/>
      <c r="G27" s="36"/>
    </row>
    <row r="28" s="23" customFormat="1" ht="15.75" spans="2:7">
      <c r="B28" s="67"/>
      <c r="G28" s="36"/>
    </row>
    <row r="29" s="23" customFormat="1" ht="15.75" spans="2:7">
      <c r="B29" s="67"/>
      <c r="G29" s="36"/>
    </row>
    <row r="30" s="23" customFormat="1" ht="15.75" spans="2:7">
      <c r="B30" s="67"/>
      <c r="G30" s="36"/>
    </row>
    <row r="31" s="23" customFormat="1" ht="15.75" spans="2:7">
      <c r="B31" s="67"/>
      <c r="G31" s="36"/>
    </row>
    <row r="32" s="23" customFormat="1" ht="15.75" spans="2:7">
      <c r="B32" s="67"/>
      <c r="G32" s="36"/>
    </row>
    <row r="33" s="23" customFormat="1" ht="15.75" spans="2:7">
      <c r="B33" s="67"/>
      <c r="G33" s="36"/>
    </row>
    <row r="34" s="23" customFormat="1" ht="15.75" spans="2:7">
      <c r="B34" s="67"/>
      <c r="G34" s="36"/>
    </row>
    <row r="35" s="23" customFormat="1" ht="15.75" spans="2:7">
      <c r="B35" s="67"/>
      <c r="G35" s="36"/>
    </row>
    <row r="36" s="23" customFormat="1" ht="15.75" spans="2:32">
      <c r="B36" s="67"/>
      <c r="G36" s="36"/>
      <c r="AF36" s="32"/>
    </row>
    <row r="37" s="23" customFormat="1" ht="15.75" spans="2:30">
      <c r="B37" s="67"/>
      <c r="G37" s="36"/>
      <c r="AD37" s="32"/>
    </row>
    <row r="38" s="23" customFormat="1" ht="15.75" spans="2:32">
      <c r="B38" s="67"/>
      <c r="G38" s="36"/>
      <c r="AE38" s="32"/>
      <c r="AF38" s="32"/>
    </row>
    <row r="39" s="23" customFormat="1" ht="15.75" spans="2:33">
      <c r="B39" s="67"/>
      <c r="G39" s="36"/>
      <c r="AF39" s="32"/>
      <c r="AG39" s="32"/>
    </row>
    <row r="40" s="23" customFormat="1" ht="15.75" spans="2:33">
      <c r="B40" s="67"/>
      <c r="G40" s="36"/>
      <c r="AG40" s="68"/>
    </row>
    <row r="41" s="23" customFormat="1" ht="15.75" spans="2:7">
      <c r="B41" s="67"/>
      <c r="G41" s="36"/>
    </row>
    <row r="42" s="23" customFormat="1" ht="15.75" spans="2:7">
      <c r="B42" s="67"/>
      <c r="G42" s="36"/>
    </row>
    <row r="43" s="23" customFormat="1" ht="15.75" spans="2:7">
      <c r="B43" s="67"/>
      <c r="G43" s="36"/>
    </row>
    <row r="44" s="23" customFormat="1" ht="15.75" spans="2:7">
      <c r="B44" s="67"/>
      <c r="G44" s="36"/>
    </row>
    <row r="45" s="23" customFormat="1" ht="15.75" spans="2:7">
      <c r="B45" s="67"/>
      <c r="G45" s="36"/>
    </row>
    <row r="46" s="23" customFormat="1" ht="15.75" spans="2:7">
      <c r="B46" s="67"/>
      <c r="G46" s="36"/>
    </row>
    <row r="47" s="23" customFormat="1" ht="15.75" spans="2:7">
      <c r="B47" s="67"/>
      <c r="G47" s="36"/>
    </row>
    <row r="48" s="23" customFormat="1" ht="15.75" spans="2:7">
      <c r="B48" s="67"/>
      <c r="G48" s="36"/>
    </row>
    <row r="49" s="23" customFormat="1" ht="15.75" spans="2:7">
      <c r="B49" s="67"/>
      <c r="G49" s="36"/>
    </row>
    <row r="50" s="23" customFormat="1" ht="15.75" spans="2:7">
      <c r="B50" s="67"/>
      <c r="G50" s="36"/>
    </row>
    <row r="51" s="23" customFormat="1" ht="15.75" spans="2:7">
      <c r="B51" s="67"/>
      <c r="G51" s="36"/>
    </row>
    <row r="52" s="23" customFormat="1" ht="15.75" spans="2:7">
      <c r="B52" s="67"/>
      <c r="G52" s="36"/>
    </row>
    <row r="53" s="23" customFormat="1" ht="15.75" spans="2:7">
      <c r="B53" s="67"/>
      <c r="G53" s="36"/>
    </row>
    <row r="54" s="23" customFormat="1" ht="15.75" spans="2:7">
      <c r="B54" s="67"/>
      <c r="G54" s="36"/>
    </row>
    <row r="55" s="23" customFormat="1" ht="15.75" spans="2:7">
      <c r="B55" s="67"/>
      <c r="G55" s="36"/>
    </row>
    <row r="56" s="23" customFormat="1" ht="15.75" spans="2:7">
      <c r="B56" s="67"/>
      <c r="G56" s="36"/>
    </row>
    <row r="57" s="23" customFormat="1" ht="15.75" spans="2:7">
      <c r="B57" s="67"/>
      <c r="G57" s="36"/>
    </row>
    <row r="58" s="23" customFormat="1" ht="15.75" spans="2:7">
      <c r="B58" s="67"/>
      <c r="G58" s="36"/>
    </row>
    <row r="59" s="23" customFormat="1" ht="15.75" spans="2:7">
      <c r="B59" s="67"/>
      <c r="G59" s="36"/>
    </row>
    <row r="60" s="23" customFormat="1" ht="15.75" spans="2:7">
      <c r="B60" s="67"/>
      <c r="G60" s="36"/>
    </row>
    <row r="61" s="23" customFormat="1" ht="15.75" spans="2:7">
      <c r="B61" s="67"/>
      <c r="G61" s="36"/>
    </row>
    <row r="62" s="23" customFormat="1" ht="15.75" spans="2:7">
      <c r="B62" s="67"/>
      <c r="G62" s="36"/>
    </row>
    <row r="63" s="23" customFormat="1" ht="15.75" spans="2:7">
      <c r="B63" s="67"/>
      <c r="G63" s="36"/>
    </row>
    <row r="64" s="23" customFormat="1" ht="15.75" spans="2:7">
      <c r="B64" s="67"/>
      <c r="G64" s="36"/>
    </row>
    <row r="65" s="23" customFormat="1" ht="15.75" spans="2:7">
      <c r="B65" s="67"/>
      <c r="G65" s="36"/>
    </row>
    <row r="66" s="23" customFormat="1" ht="15.75" spans="2:7">
      <c r="B66" s="67"/>
      <c r="G66" s="36"/>
    </row>
    <row r="67" s="23" customFormat="1" ht="15.75" spans="2:7">
      <c r="B67" s="67"/>
      <c r="G67" s="36"/>
    </row>
    <row r="68" s="23" customFormat="1" ht="15.75" spans="2:7">
      <c r="B68" s="67"/>
      <c r="G68" s="36"/>
    </row>
    <row r="69" s="23" customFormat="1" ht="15.75" spans="2:7">
      <c r="B69" s="67"/>
      <c r="G69" s="36"/>
    </row>
    <row r="70" s="23" customFormat="1" ht="15.75" spans="2:7">
      <c r="B70" s="67"/>
      <c r="G70" s="36"/>
    </row>
    <row r="71" s="23" customFormat="1" ht="15.75" spans="2:7">
      <c r="B71" s="67"/>
      <c r="G71" s="36"/>
    </row>
    <row r="72" s="23" customFormat="1" ht="15.75" spans="2:7">
      <c r="B72" s="67"/>
      <c r="G72" s="36"/>
    </row>
    <row r="73" s="23" customFormat="1" ht="15.75" spans="2:7">
      <c r="B73" s="67"/>
      <c r="G73" s="36"/>
    </row>
    <row r="74" s="23" customFormat="1" ht="15.75" spans="2:7">
      <c r="B74" s="67"/>
      <c r="G74" s="36"/>
    </row>
    <row r="75" s="23" customFormat="1" ht="15.75" spans="2:7">
      <c r="B75" s="67"/>
      <c r="G75" s="36"/>
    </row>
    <row r="76" s="23" customFormat="1" ht="15.75" spans="2:7">
      <c r="B76" s="67"/>
      <c r="G76" s="36"/>
    </row>
    <row r="77" s="23" customFormat="1" ht="15.75" spans="2:26">
      <c r="B77" s="67"/>
      <c r="G77" s="36"/>
      <c r="Z77" s="32"/>
    </row>
    <row r="78" s="23" customFormat="1" ht="15.75" spans="2:26">
      <c r="B78" s="67"/>
      <c r="G78" s="36"/>
      <c r="W78" s="32"/>
      <c r="X78" s="32"/>
      <c r="Y78" s="32"/>
      <c r="Z78" s="68"/>
    </row>
    <row r="79" s="23" customFormat="1" ht="15.75" spans="2:7">
      <c r="B79" s="67"/>
      <c r="G79" s="36"/>
    </row>
    <row r="80" s="23" customFormat="1" ht="15.75" spans="2:7">
      <c r="B80" s="67"/>
      <c r="G80" s="36"/>
    </row>
    <row r="81" s="23" customFormat="1" ht="15.75" spans="2:7">
      <c r="B81" s="67"/>
      <c r="G81" s="36"/>
    </row>
    <row r="82" s="23" customFormat="1" ht="15.75" spans="2:7">
      <c r="B82" s="67"/>
      <c r="G82" s="36"/>
    </row>
    <row r="83" s="23" customFormat="1" ht="15.75" spans="2:7">
      <c r="B83" s="67"/>
      <c r="G83" s="36"/>
    </row>
    <row r="84" s="23" customFormat="1" ht="15.75" spans="2:7">
      <c r="B84" s="67"/>
      <c r="G84" s="36"/>
    </row>
    <row r="85" s="23" customFormat="1" ht="15.75" spans="2:7">
      <c r="B85" s="67"/>
      <c r="G85" s="36"/>
    </row>
    <row r="86" s="23" customFormat="1" ht="15.75" spans="2:7">
      <c r="B86" s="67"/>
      <c r="G86" s="36"/>
    </row>
    <row r="87" s="23" customFormat="1" ht="15.75" spans="2:7">
      <c r="B87" s="67"/>
      <c r="G87" s="36"/>
    </row>
    <row r="88" s="23" customFormat="1" ht="15.75" spans="2:7">
      <c r="B88" s="67"/>
      <c r="G88" s="36"/>
    </row>
    <row r="89" s="23" customFormat="1" ht="15.75" spans="2:7">
      <c r="B89" s="67"/>
      <c r="G89" s="36"/>
    </row>
    <row r="90" s="23" customFormat="1" ht="15.75" spans="2:7">
      <c r="B90" s="67"/>
      <c r="G90" s="36"/>
    </row>
    <row r="91" s="23" customFormat="1" ht="15.75" spans="2:7">
      <c r="B91" s="67"/>
      <c r="G91" s="36"/>
    </row>
    <row r="92" s="23" customFormat="1" ht="15.75" spans="2:7">
      <c r="B92" s="67"/>
      <c r="G92" s="36"/>
    </row>
    <row r="93" s="23" customFormat="1" ht="15.75" spans="2:7">
      <c r="B93" s="67"/>
      <c r="G93" s="36"/>
    </row>
    <row r="94" s="23" customFormat="1" ht="15.75" spans="2:7">
      <c r="B94" s="67"/>
      <c r="G94" s="36"/>
    </row>
    <row r="95" s="23" customFormat="1" ht="15.75" spans="2:7">
      <c r="B95" s="67"/>
      <c r="G95" s="36"/>
    </row>
    <row r="96" s="23" customFormat="1" ht="15.75" spans="2:7">
      <c r="B96" s="67"/>
      <c r="G96" s="36"/>
    </row>
    <row r="97" s="23" customFormat="1" ht="15.75" spans="2:7">
      <c r="B97" s="67"/>
      <c r="G97" s="36"/>
    </row>
    <row r="98" s="23" customFormat="1" ht="15.75" spans="2:7">
      <c r="B98" s="67"/>
      <c r="G98" s="36"/>
    </row>
    <row r="99" s="23" customFormat="1" ht="15.75" spans="2:7">
      <c r="B99" s="67"/>
      <c r="G99" s="36"/>
    </row>
    <row r="100" s="23" customFormat="1" ht="15.75" spans="2:7">
      <c r="B100" s="67"/>
      <c r="G100" s="36"/>
    </row>
    <row r="101" s="23" customFormat="1" ht="15.75" spans="2:7">
      <c r="B101" s="67"/>
      <c r="G101" s="36"/>
    </row>
    <row r="102" s="23" customFormat="1" ht="15.75" spans="2:7">
      <c r="B102" s="67"/>
      <c r="G102" s="36"/>
    </row>
    <row r="103" s="23" customFormat="1" ht="15.75" spans="2:7">
      <c r="B103" s="67"/>
      <c r="G103" s="36"/>
    </row>
    <row r="104" s="23" customFormat="1" ht="15.75" spans="2:7">
      <c r="B104" s="67"/>
      <c r="G104" s="36"/>
    </row>
    <row r="105" s="23" customFormat="1" ht="15.75" spans="2:7">
      <c r="B105" s="67"/>
      <c r="G105" s="36"/>
    </row>
    <row r="106" s="23" customFormat="1" ht="15.75" spans="2:7">
      <c r="B106" s="67"/>
      <c r="G106" s="36"/>
    </row>
    <row r="107" s="23" customFormat="1" ht="15.75" spans="2:7">
      <c r="B107" s="67"/>
      <c r="G107" s="36"/>
    </row>
    <row r="108" s="23" customFormat="1" ht="15.75" spans="2:7">
      <c r="B108" s="67"/>
      <c r="G108" s="36"/>
    </row>
    <row r="109" s="23" customFormat="1" ht="15.75" spans="2:7">
      <c r="B109" s="67"/>
      <c r="G109" s="36"/>
    </row>
    <row r="110" s="23" customFormat="1" ht="15.75" spans="2:7">
      <c r="B110" s="67"/>
      <c r="G110" s="36"/>
    </row>
    <row r="111" s="23" customFormat="1" ht="15.75" spans="2:7">
      <c r="B111" s="67"/>
      <c r="G111" s="36"/>
    </row>
    <row r="112" s="23" customFormat="1" ht="15.75" spans="2:7">
      <c r="B112" s="67"/>
      <c r="G112" s="36"/>
    </row>
    <row r="113" s="23" customFormat="1" ht="15.75" spans="2:7">
      <c r="B113" s="67"/>
      <c r="G113" s="36"/>
    </row>
    <row r="114" s="23" customFormat="1" ht="15.75" spans="2:7">
      <c r="B114" s="67"/>
      <c r="G114" s="36"/>
    </row>
    <row r="115" s="23" customFormat="1" ht="15.75" spans="2:7">
      <c r="B115" s="67"/>
      <c r="G115" s="36"/>
    </row>
    <row r="116" s="23" customFormat="1" ht="15.75" spans="2:7">
      <c r="B116" s="67"/>
      <c r="G116" s="36"/>
    </row>
    <row r="117" s="23" customFormat="1" ht="15.75" spans="2:7">
      <c r="B117" s="67"/>
      <c r="G117" s="36"/>
    </row>
    <row r="118" s="23" customFormat="1" ht="15.75" spans="2:7">
      <c r="B118" s="67"/>
      <c r="G118" s="36"/>
    </row>
    <row r="119" s="23" customFormat="1" ht="15.75" spans="2:7">
      <c r="B119" s="67"/>
      <c r="G119" s="36"/>
    </row>
    <row r="120" s="23" customFormat="1" ht="15.75" spans="2:7">
      <c r="B120" s="67"/>
      <c r="G120" s="36"/>
    </row>
    <row r="121" s="23" customFormat="1" ht="15.75" spans="2:7">
      <c r="B121" s="67"/>
      <c r="G121" s="36"/>
    </row>
    <row r="122" s="23" customFormat="1" ht="15.75" spans="2:7">
      <c r="B122" s="67"/>
      <c r="G122" s="36"/>
    </row>
    <row r="123" s="23" customFormat="1" ht="15.75" spans="2:7">
      <c r="B123" s="67"/>
      <c r="G123" s="36"/>
    </row>
    <row r="124" s="23" customFormat="1" ht="15.75" spans="2:7">
      <c r="B124" s="67"/>
      <c r="G124" s="36"/>
    </row>
    <row r="125" s="23" customFormat="1" ht="15.75" spans="2:7">
      <c r="B125" s="67"/>
      <c r="G125" s="36"/>
    </row>
    <row r="126" s="23" customFormat="1" ht="15.75" spans="2:7">
      <c r="B126" s="67"/>
      <c r="G126" s="36"/>
    </row>
    <row r="127" s="23" customFormat="1" ht="15.75" spans="2:7">
      <c r="B127" s="67"/>
      <c r="G127" s="36"/>
    </row>
    <row r="128" s="23" customFormat="1" ht="15.75" spans="2:7">
      <c r="B128" s="67"/>
      <c r="G128" s="36"/>
    </row>
    <row r="129" s="23" customFormat="1" ht="15.75" spans="2:7">
      <c r="B129" s="67"/>
      <c r="G129" s="36"/>
    </row>
    <row r="130" s="23" customFormat="1" ht="15.75" spans="2:7">
      <c r="B130" s="67"/>
      <c r="G130" s="36"/>
    </row>
    <row r="131" s="23" customFormat="1" ht="15.75" spans="2:7">
      <c r="B131" s="67"/>
      <c r="G131" s="36"/>
    </row>
    <row r="132" s="23" customFormat="1" ht="15.75" spans="2:7">
      <c r="B132" s="67"/>
      <c r="G132" s="36"/>
    </row>
    <row r="133" s="23" customFormat="1" ht="15.75" spans="2:7">
      <c r="B133" s="67"/>
      <c r="G133" s="36"/>
    </row>
    <row r="134" s="23" customFormat="1" ht="15.75" spans="2:7">
      <c r="B134" s="67"/>
      <c r="G134" s="36"/>
    </row>
    <row r="135" s="23" customFormat="1" ht="15.75" spans="2:7">
      <c r="B135" s="67"/>
      <c r="G135" s="36"/>
    </row>
    <row r="136" s="23" customFormat="1" ht="15.75" spans="2:7">
      <c r="B136" s="67"/>
      <c r="G136" s="36"/>
    </row>
    <row r="137" s="23" customFormat="1" ht="15.75" spans="2:7">
      <c r="B137" s="67"/>
      <c r="G137" s="36"/>
    </row>
    <row r="138" s="23" customFormat="1" ht="15.75" spans="2:7">
      <c r="B138" s="67"/>
      <c r="G138" s="36"/>
    </row>
    <row r="139" s="23" customFormat="1" ht="15.75" spans="2:7">
      <c r="B139" s="67"/>
      <c r="G139" s="36"/>
    </row>
    <row r="140" s="23" customFormat="1" ht="15.75" spans="2:7">
      <c r="B140" s="67"/>
      <c r="G140" s="36"/>
    </row>
    <row r="141" s="23" customFormat="1" ht="15.75" spans="2:7">
      <c r="B141" s="67"/>
      <c r="G141" s="36"/>
    </row>
    <row r="142" s="23" customFormat="1" ht="15.75" spans="2:7">
      <c r="B142" s="67"/>
      <c r="G142" s="36"/>
    </row>
    <row r="143" s="23" customFormat="1" ht="15.75" spans="2:7">
      <c r="B143" s="67"/>
      <c r="G143" s="36"/>
    </row>
    <row r="144" s="23" customFormat="1" ht="15.75" spans="2:7">
      <c r="B144" s="67"/>
      <c r="G144" s="36"/>
    </row>
    <row r="145" s="23" customFormat="1" ht="15.75" spans="2:7">
      <c r="B145" s="67"/>
      <c r="G145" s="36"/>
    </row>
    <row r="146" s="23" customFormat="1" ht="15.75" spans="2:7">
      <c r="B146" s="67"/>
      <c r="G146" s="36"/>
    </row>
    <row r="147" s="23" customFormat="1" ht="15.75" spans="2:7">
      <c r="B147" s="67"/>
      <c r="G147" s="36"/>
    </row>
    <row r="148" s="23" customFormat="1" ht="15.75" spans="2:7">
      <c r="B148" s="67"/>
      <c r="G148" s="36"/>
    </row>
    <row r="149" s="23" customFormat="1" ht="15.75" spans="2:7">
      <c r="B149" s="67"/>
      <c r="G149" s="36"/>
    </row>
    <row r="150" s="23" customFormat="1" ht="15.75" spans="2:7">
      <c r="B150" s="67"/>
      <c r="G150" s="36"/>
    </row>
    <row r="151" s="23" customFormat="1" ht="15.75" spans="2:7">
      <c r="B151" s="67"/>
      <c r="G151" s="36"/>
    </row>
    <row r="152" s="23" customFormat="1" ht="15.75" spans="2:7">
      <c r="B152" s="67"/>
      <c r="G152" s="36"/>
    </row>
    <row r="153" s="23" customFormat="1" ht="15.75" spans="2:7">
      <c r="B153" s="67"/>
      <c r="G153" s="36"/>
    </row>
    <row r="154" s="23" customFormat="1" ht="15.75" spans="2:7">
      <c r="B154" s="67"/>
      <c r="G154" s="36"/>
    </row>
    <row r="155" s="23" customFormat="1" ht="15.75" spans="2:7">
      <c r="B155" s="67"/>
      <c r="G155" s="36"/>
    </row>
    <row r="156" s="23" customFormat="1" ht="15.75" spans="2:7">
      <c r="B156" s="67"/>
      <c r="G156" s="36"/>
    </row>
    <row r="157" s="23" customFormat="1" ht="15.75" spans="2:7">
      <c r="B157" s="67"/>
      <c r="G157" s="36"/>
    </row>
    <row r="158" s="23" customFormat="1" ht="15.75" spans="2:7">
      <c r="B158" s="67"/>
      <c r="G158" s="36"/>
    </row>
    <row r="159" s="23" customFormat="1" ht="15.75" spans="2:7">
      <c r="B159" s="67"/>
      <c r="G159" s="36"/>
    </row>
    <row r="160" s="23" customFormat="1" ht="15.75" spans="2:7">
      <c r="B160" s="67"/>
      <c r="G160" s="36"/>
    </row>
    <row r="161" s="23" customFormat="1" ht="15.75" spans="2:7">
      <c r="B161" s="67"/>
      <c r="G161" s="36"/>
    </row>
    <row r="162" s="23" customFormat="1" ht="15.75" spans="2:7">
      <c r="B162" s="67"/>
      <c r="G162" s="36"/>
    </row>
    <row r="163" s="23" customFormat="1" ht="15.75" spans="2:7">
      <c r="B163" s="67"/>
      <c r="G163" s="36"/>
    </row>
    <row r="164" s="23" customFormat="1" ht="15.75" spans="2:7">
      <c r="B164" s="67"/>
      <c r="G164" s="36"/>
    </row>
    <row r="165" s="23" customFormat="1" ht="15.75" spans="2:7">
      <c r="B165" s="67"/>
      <c r="G165" s="36"/>
    </row>
    <row r="166" s="23" customFormat="1" ht="15.75" spans="2:7">
      <c r="B166" s="67"/>
      <c r="G166" s="36"/>
    </row>
    <row r="167" s="23" customFormat="1" ht="15.75" spans="2:7">
      <c r="B167" s="67"/>
      <c r="G167" s="36"/>
    </row>
    <row r="168" s="23" customFormat="1" ht="15.75" spans="2:7">
      <c r="B168" s="67"/>
      <c r="G168" s="36"/>
    </row>
    <row r="169" s="23" customFormat="1" ht="15.75" spans="2:7">
      <c r="B169" s="67"/>
      <c r="G169" s="36"/>
    </row>
    <row r="170" s="23" customFormat="1" ht="15.75" spans="2:7">
      <c r="B170" s="67"/>
      <c r="G170" s="36"/>
    </row>
    <row r="171" s="23" customFormat="1" ht="15.75" spans="2:7">
      <c r="B171" s="67"/>
      <c r="G171" s="36"/>
    </row>
    <row r="172" s="23" customFormat="1" ht="15.75" spans="2:7">
      <c r="B172" s="67"/>
      <c r="G172" s="36"/>
    </row>
    <row r="173" s="23" customFormat="1" ht="15.75" spans="2:7">
      <c r="B173" s="67"/>
      <c r="G173" s="36"/>
    </row>
    <row r="174" s="23" customFormat="1" ht="15.75" spans="2:7">
      <c r="B174" s="67"/>
      <c r="G174" s="36"/>
    </row>
    <row r="175" s="23" customFormat="1" ht="15.75" spans="2:7">
      <c r="B175" s="67"/>
      <c r="G175" s="36"/>
    </row>
    <row r="176" s="23" customFormat="1" ht="15.75" spans="2:7">
      <c r="B176" s="67"/>
      <c r="G176" s="36"/>
    </row>
    <row r="177" s="23" customFormat="1" ht="15.75" spans="2:7">
      <c r="B177" s="67"/>
      <c r="G177" s="36"/>
    </row>
    <row r="178" s="23" customFormat="1" ht="15.75" spans="2:7">
      <c r="B178" s="67"/>
      <c r="G178" s="36"/>
    </row>
    <row r="179" s="23" customFormat="1" ht="15.75" spans="2:7">
      <c r="B179" s="67"/>
      <c r="G179" s="36"/>
    </row>
    <row r="180" s="23" customFormat="1" ht="15.75" spans="2:7">
      <c r="B180" s="67"/>
      <c r="G180" s="36"/>
    </row>
    <row r="181" s="23" customFormat="1" ht="15.75" spans="2:7">
      <c r="B181" s="67"/>
      <c r="G181" s="36"/>
    </row>
    <row r="182" s="23" customFormat="1" ht="15.75" spans="2:7">
      <c r="B182" s="67"/>
      <c r="G182" s="36"/>
    </row>
    <row r="183" s="23" customFormat="1" ht="15.75" spans="2:7">
      <c r="B183" s="67"/>
      <c r="G183" s="36"/>
    </row>
    <row r="184" s="23" customFormat="1" ht="15.75" spans="2:7">
      <c r="B184" s="67"/>
      <c r="G184" s="36"/>
    </row>
    <row r="185" s="23" customFormat="1" ht="15.75" spans="2:7">
      <c r="B185" s="67"/>
      <c r="G185" s="36"/>
    </row>
    <row r="186" s="23" customFormat="1" ht="15.75" spans="2:7">
      <c r="B186" s="67"/>
      <c r="G186" s="36"/>
    </row>
    <row r="187" s="23" customFormat="1" ht="15.75" spans="2:7">
      <c r="B187" s="67"/>
      <c r="G187" s="36"/>
    </row>
    <row r="188" s="23" customFormat="1" ht="15.75" spans="2:7">
      <c r="B188" s="67"/>
      <c r="G188" s="36"/>
    </row>
    <row r="189" s="23" customFormat="1" ht="15.75" spans="2:7">
      <c r="B189" s="67"/>
      <c r="G189" s="36"/>
    </row>
  </sheetData>
  <mergeCells count="3">
    <mergeCell ref="A2:F2"/>
    <mergeCell ref="A4:B4"/>
    <mergeCell ref="C4:G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workbookViewId="0">
      <selection activeCell="D15" sqref="D15"/>
    </sheetView>
  </sheetViews>
  <sheetFormatPr defaultColWidth="8" defaultRowHeight="12.75" customHeight="1" outlineLevelCol="6"/>
  <cols>
    <col min="1" max="1" width="14.625" style="23" customWidth="1"/>
    <col min="2" max="2" width="38.875" style="23" customWidth="1"/>
    <col min="3" max="5" width="24.5" style="23" customWidth="1"/>
    <col min="6" max="6" width="8" style="23" customWidth="1"/>
    <col min="7" max="7" width="11.875" style="23" customWidth="1"/>
    <col min="8" max="8" width="8" style="23" customWidth="1"/>
    <col min="9" max="16384" width="8" style="24"/>
  </cols>
  <sheetData>
    <row r="1" s="23" customFormat="1" ht="21" customHeight="1" spans="1:7">
      <c r="A1" s="25"/>
      <c r="B1" s="25"/>
      <c r="C1" s="25"/>
      <c r="D1" s="25"/>
      <c r="E1" s="25"/>
      <c r="F1" s="25"/>
      <c r="G1" s="25"/>
    </row>
    <row r="2" s="23" customFormat="1" ht="29.25" customHeight="1" spans="1:7">
      <c r="A2" s="27" t="s">
        <v>87</v>
      </c>
      <c r="B2" s="27"/>
      <c r="C2" s="27"/>
      <c r="D2" s="27"/>
      <c r="E2" s="27"/>
      <c r="F2" s="28"/>
      <c r="G2" s="28"/>
    </row>
    <row r="3" s="23" customFormat="1" ht="21" customHeight="1" spans="1:7">
      <c r="A3" s="34" t="s">
        <v>26</v>
      </c>
      <c r="B3" s="30"/>
      <c r="C3" s="30"/>
      <c r="D3" s="30"/>
      <c r="E3" s="26" t="s">
        <v>2</v>
      </c>
      <c r="F3" s="25"/>
      <c r="G3" s="25"/>
    </row>
    <row r="4" s="23" customFormat="1" ht="17.25" customHeight="1" spans="1:7">
      <c r="A4" s="31" t="s">
        <v>73</v>
      </c>
      <c r="B4" s="31"/>
      <c r="C4" s="31" t="s">
        <v>88</v>
      </c>
      <c r="D4" s="31"/>
      <c r="E4" s="31"/>
      <c r="F4" s="25"/>
      <c r="G4" s="25"/>
    </row>
    <row r="5" s="23" customFormat="1" ht="21" customHeight="1" spans="1:7">
      <c r="A5" s="31" t="s">
        <v>76</v>
      </c>
      <c r="B5" s="31" t="s">
        <v>77</v>
      </c>
      <c r="C5" s="31" t="s">
        <v>29</v>
      </c>
      <c r="D5" s="31" t="s">
        <v>74</v>
      </c>
      <c r="E5" s="31" t="s">
        <v>75</v>
      </c>
      <c r="F5" s="25"/>
      <c r="G5" s="25"/>
    </row>
    <row r="6" s="23" customFormat="1" ht="21" customHeight="1" spans="1:7">
      <c r="A6" s="48" t="s">
        <v>43</v>
      </c>
      <c r="B6" s="48" t="s">
        <v>43</v>
      </c>
      <c r="C6" s="49">
        <v>1</v>
      </c>
      <c r="D6" s="49">
        <f>C6+1</f>
        <v>2</v>
      </c>
      <c r="E6" s="49">
        <f>D6+1</f>
        <v>3</v>
      </c>
      <c r="F6" s="25"/>
      <c r="G6" s="25"/>
    </row>
    <row r="7" s="23" customFormat="1" ht="28.5" customHeight="1" spans="1:7">
      <c r="A7" s="50" t="s">
        <v>44</v>
      </c>
      <c r="B7" s="50" t="s">
        <v>29</v>
      </c>
      <c r="C7" s="50">
        <v>364.5526</v>
      </c>
      <c r="D7" s="50">
        <v>364.5526</v>
      </c>
      <c r="E7" s="50"/>
      <c r="F7" s="25"/>
      <c r="G7" s="25"/>
    </row>
    <row r="8" s="23" customFormat="1" ht="28.5" customHeight="1" spans="1:5">
      <c r="A8" s="50" t="s">
        <v>45</v>
      </c>
      <c r="B8" s="50" t="s">
        <v>46</v>
      </c>
      <c r="C8" s="50">
        <v>47.151</v>
      </c>
      <c r="D8" s="50">
        <v>47.151</v>
      </c>
      <c r="E8" s="50"/>
    </row>
    <row r="9" s="23" customFormat="1" ht="28.5" customHeight="1" spans="1:5">
      <c r="A9" s="50" t="s">
        <v>47</v>
      </c>
      <c r="B9" s="50" t="s">
        <v>48</v>
      </c>
      <c r="C9" s="50">
        <v>47.151</v>
      </c>
      <c r="D9" s="50">
        <v>47.151</v>
      </c>
      <c r="E9" s="50"/>
    </row>
    <row r="10" s="23" customFormat="1" ht="28.5" customHeight="1" spans="1:5">
      <c r="A10" s="50" t="s">
        <v>49</v>
      </c>
      <c r="B10" s="50" t="s">
        <v>50</v>
      </c>
      <c r="C10" s="50">
        <v>47.151</v>
      </c>
      <c r="D10" s="50">
        <v>47.151</v>
      </c>
      <c r="E10" s="50"/>
    </row>
    <row r="11" s="23" customFormat="1" ht="28.5" customHeight="1" spans="1:5">
      <c r="A11" s="50" t="s">
        <v>51</v>
      </c>
      <c r="B11" s="50" t="s">
        <v>52</v>
      </c>
      <c r="C11" s="50">
        <v>317.4016</v>
      </c>
      <c r="D11" s="50">
        <v>317.4016</v>
      </c>
      <c r="E11" s="50"/>
    </row>
    <row r="12" s="23" customFormat="1" ht="28.5" customHeight="1" spans="1:5">
      <c r="A12" s="50" t="s">
        <v>53</v>
      </c>
      <c r="B12" s="50" t="s">
        <v>54</v>
      </c>
      <c r="C12" s="50">
        <v>299.7198</v>
      </c>
      <c r="D12" s="50">
        <v>299.7198</v>
      </c>
      <c r="E12" s="50"/>
    </row>
    <row r="13" s="23" customFormat="1" ht="28.5" customHeight="1" spans="1:5">
      <c r="A13" s="50" t="s">
        <v>55</v>
      </c>
      <c r="B13" s="50" t="s">
        <v>56</v>
      </c>
      <c r="C13" s="50">
        <v>299.7198</v>
      </c>
      <c r="D13" s="50">
        <v>299.7198</v>
      </c>
      <c r="E13" s="50"/>
    </row>
    <row r="14" s="23" customFormat="1" ht="28.5" customHeight="1" spans="1:5">
      <c r="A14" s="50" t="s">
        <v>67</v>
      </c>
      <c r="B14" s="50" t="s">
        <v>68</v>
      </c>
      <c r="C14" s="50">
        <v>17.6818</v>
      </c>
      <c r="D14" s="50">
        <v>17.6818</v>
      </c>
      <c r="E14" s="50"/>
    </row>
    <row r="15" s="23" customFormat="1" ht="28.5" customHeight="1" spans="1:5">
      <c r="A15" s="50" t="s">
        <v>69</v>
      </c>
      <c r="B15" s="50" t="s">
        <v>70</v>
      </c>
      <c r="C15" s="50">
        <v>17.6818</v>
      </c>
      <c r="D15" s="50">
        <v>17.6818</v>
      </c>
      <c r="E15" s="50"/>
    </row>
    <row r="16" s="23" customFormat="1" ht="21" customHeight="1"/>
    <row r="17" s="23" customFormat="1" ht="21" customHeight="1"/>
    <row r="18" s="23" customFormat="1" ht="21" customHeight="1"/>
    <row r="19" s="23" customFormat="1" ht="21" customHeight="1"/>
    <row r="20" s="23" customFormat="1" ht="21" customHeight="1"/>
    <row r="21" s="23" customFormat="1" ht="21" customHeight="1"/>
    <row r="22" s="23" customFormat="1" ht="21" customHeight="1"/>
    <row r="23" s="23" customFormat="1" ht="21" customHeight="1"/>
    <row r="24" s="23" customFormat="1" ht="21" customHeight="1"/>
    <row r="25" s="23" customFormat="1" ht="21" customHeight="1"/>
    <row r="26" s="23" customFormat="1" ht="21" customHeight="1"/>
    <row r="27" s="23" customFormat="1" ht="15"/>
    <row r="28" s="23" customFormat="1" ht="15"/>
    <row r="29" s="23" customFormat="1" ht="15"/>
    <row r="30" s="23" customFormat="1" ht="15"/>
    <row r="31" s="23" customFormat="1" ht="15"/>
    <row r="32" s="23" customFormat="1" ht="15"/>
  </sheetData>
  <mergeCells count="3">
    <mergeCell ref="A2:E2"/>
    <mergeCell ref="A4:B4"/>
    <mergeCell ref="C4:E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C22" sqref="C22"/>
    </sheetView>
  </sheetViews>
  <sheetFormatPr defaultColWidth="8" defaultRowHeight="12.75" customHeight="1" outlineLevelCol="7"/>
  <cols>
    <col min="1" max="1" width="24.5" style="23" customWidth="1"/>
    <col min="2" max="2" width="33.25" style="23" customWidth="1"/>
    <col min="3" max="5" width="24.5" style="23" customWidth="1"/>
    <col min="6" max="6" width="8" style="23" customWidth="1"/>
    <col min="7" max="7" width="11.875" style="23" customWidth="1"/>
    <col min="8" max="9" width="8" style="23" customWidth="1"/>
    <col min="10" max="16384" width="8" style="24"/>
  </cols>
  <sheetData>
    <row r="1" s="23" customFormat="1" ht="21" customHeight="1" spans="1:7">
      <c r="A1" s="25"/>
      <c r="B1" s="25"/>
      <c r="C1" s="25"/>
      <c r="D1" s="25"/>
      <c r="E1" s="25"/>
      <c r="F1" s="25"/>
      <c r="G1" s="25"/>
    </row>
    <row r="2" s="23" customFormat="1" ht="29.25" customHeight="1" spans="1:7">
      <c r="A2" s="27" t="s">
        <v>89</v>
      </c>
      <c r="B2" s="27"/>
      <c r="C2" s="27"/>
      <c r="D2" s="27"/>
      <c r="E2" s="27"/>
      <c r="F2" s="28"/>
      <c r="G2" s="28"/>
    </row>
    <row r="3" s="23" customFormat="1" ht="21" customHeight="1" spans="1:7">
      <c r="A3" s="34" t="s">
        <v>26</v>
      </c>
      <c r="B3" s="30"/>
      <c r="C3" s="30"/>
      <c r="D3" s="30"/>
      <c r="E3" s="26" t="s">
        <v>2</v>
      </c>
      <c r="F3" s="25"/>
      <c r="G3" s="25"/>
    </row>
    <row r="4" s="23" customFormat="1" ht="17.25" customHeight="1" spans="1:7">
      <c r="A4" s="31" t="s">
        <v>90</v>
      </c>
      <c r="B4" s="31"/>
      <c r="C4" s="31" t="s">
        <v>91</v>
      </c>
      <c r="D4" s="31"/>
      <c r="E4" s="31"/>
      <c r="F4" s="25"/>
      <c r="G4" s="25"/>
    </row>
    <row r="5" s="23" customFormat="1" ht="21" customHeight="1" spans="1:7">
      <c r="A5" s="31" t="s">
        <v>76</v>
      </c>
      <c r="B5" s="43" t="s">
        <v>77</v>
      </c>
      <c r="C5" s="31" t="s">
        <v>29</v>
      </c>
      <c r="D5" s="31" t="s">
        <v>92</v>
      </c>
      <c r="E5" s="31" t="s">
        <v>93</v>
      </c>
      <c r="F5" s="25"/>
      <c r="G5" s="25"/>
    </row>
    <row r="6" s="23" customFormat="1" ht="21" customHeight="1" spans="1:7">
      <c r="A6" s="31" t="s">
        <v>43</v>
      </c>
      <c r="B6" s="31" t="s">
        <v>43</v>
      </c>
      <c r="C6" s="31">
        <v>1</v>
      </c>
      <c r="D6" s="31">
        <f>C6+1</f>
        <v>2</v>
      </c>
      <c r="E6" s="31">
        <f>D6+1</f>
        <v>3</v>
      </c>
      <c r="F6" s="25"/>
      <c r="G6" s="25"/>
    </row>
    <row r="7" s="23" customFormat="1" ht="27" customHeight="1" spans="1:8">
      <c r="A7" s="44" t="s">
        <v>44</v>
      </c>
      <c r="B7" s="44" t="s">
        <v>29</v>
      </c>
      <c r="C7" s="45">
        <v>364.5526</v>
      </c>
      <c r="D7" s="46">
        <v>364.5526</v>
      </c>
      <c r="E7" s="46"/>
      <c r="F7" s="47"/>
      <c r="G7" s="47"/>
      <c r="H7" s="32"/>
    </row>
    <row r="8" s="23" customFormat="1" ht="27" customHeight="1" spans="1:5">
      <c r="A8" s="44" t="s">
        <v>94</v>
      </c>
      <c r="B8" s="44" t="s">
        <v>95</v>
      </c>
      <c r="C8" s="45">
        <v>360.7264</v>
      </c>
      <c r="D8" s="46">
        <v>360.7264</v>
      </c>
      <c r="E8" s="46"/>
    </row>
    <row r="9" s="23" customFormat="1" ht="27" customHeight="1" spans="1:5">
      <c r="A9" s="44" t="s">
        <v>96</v>
      </c>
      <c r="B9" s="44" t="s">
        <v>97</v>
      </c>
      <c r="C9" s="45">
        <v>295.8936</v>
      </c>
      <c r="D9" s="46">
        <v>295.8936</v>
      </c>
      <c r="E9" s="46"/>
    </row>
    <row r="10" s="23" customFormat="1" ht="27" customHeight="1" spans="1:5">
      <c r="A10" s="44" t="s">
        <v>98</v>
      </c>
      <c r="B10" s="44" t="s">
        <v>99</v>
      </c>
      <c r="C10" s="45">
        <v>47.151</v>
      </c>
      <c r="D10" s="46">
        <v>47.151</v>
      </c>
      <c r="E10" s="46"/>
    </row>
    <row r="11" s="23" customFormat="1" ht="27" customHeight="1" spans="1:5">
      <c r="A11" s="44" t="s">
        <v>100</v>
      </c>
      <c r="B11" s="44" t="s">
        <v>101</v>
      </c>
      <c r="C11" s="45">
        <v>17.6818</v>
      </c>
      <c r="D11" s="46">
        <v>17.6818</v>
      </c>
      <c r="E11" s="46"/>
    </row>
    <row r="12" s="23" customFormat="1" ht="27" customHeight="1" spans="1:5">
      <c r="A12" s="44" t="s">
        <v>102</v>
      </c>
      <c r="B12" s="44" t="s">
        <v>103</v>
      </c>
      <c r="C12" s="45">
        <v>3.8262</v>
      </c>
      <c r="D12" s="46">
        <v>3.8262</v>
      </c>
      <c r="E12" s="46"/>
    </row>
    <row r="13" s="23" customFormat="1" ht="27" customHeight="1" spans="1:5">
      <c r="A13" s="44" t="s">
        <v>104</v>
      </c>
      <c r="B13" s="44" t="s">
        <v>105</v>
      </c>
      <c r="C13" s="45">
        <v>3</v>
      </c>
      <c r="D13" s="46">
        <v>3</v>
      </c>
      <c r="E13" s="46"/>
    </row>
    <row r="14" s="23" customFormat="1" ht="27" customHeight="1" spans="1:5">
      <c r="A14" s="44" t="s">
        <v>106</v>
      </c>
      <c r="B14" s="44" t="s">
        <v>107</v>
      </c>
      <c r="C14" s="45">
        <v>0.8262</v>
      </c>
      <c r="D14" s="46">
        <v>0.8262</v>
      </c>
      <c r="E14" s="46"/>
    </row>
    <row r="15" s="23" customFormat="1" ht="21" customHeight="1"/>
    <row r="16" s="23" customFormat="1" ht="21" customHeight="1"/>
    <row r="17" s="23" customFormat="1" ht="21" customHeight="1"/>
    <row r="18" s="23" customFormat="1" ht="21" customHeight="1"/>
    <row r="19" s="23" customFormat="1" ht="21" customHeight="1"/>
    <row r="20" s="23" customFormat="1" ht="21" customHeight="1"/>
    <row r="21" s="23" customFormat="1" ht="21" customHeight="1"/>
    <row r="22" s="23" customFormat="1" ht="21" customHeight="1"/>
    <row r="23" s="23" customFormat="1" ht="21" customHeight="1"/>
    <row r="24" s="23" customFormat="1" ht="21" customHeight="1"/>
    <row r="25" s="23" customFormat="1" ht="21" customHeight="1"/>
  </sheetData>
  <mergeCells count="3">
    <mergeCell ref="A2:E2"/>
    <mergeCell ref="A4:B4"/>
    <mergeCell ref="C4:E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workbookViewId="0">
      <selection activeCell="D14" sqref="D14"/>
    </sheetView>
  </sheetViews>
  <sheetFormatPr defaultColWidth="8" defaultRowHeight="12.75" customHeight="1"/>
  <cols>
    <col min="1" max="1" width="15.625" style="23" customWidth="1"/>
    <col min="2" max="2" width="33.875" style="23" customWidth="1"/>
    <col min="3" max="4" width="15.125" style="23" customWidth="1"/>
    <col min="5" max="5" width="17.75" style="23" customWidth="1"/>
    <col min="6" max="6" width="14.75" style="23" customWidth="1"/>
    <col min="7" max="10" width="17.75" style="23" customWidth="1"/>
    <col min="11" max="11" width="8" style="23" customWidth="1"/>
    <col min="12" max="16384" width="8" style="24"/>
  </cols>
  <sheetData>
    <row r="1" s="23" customFormat="1" ht="15" spans="7:10">
      <c r="G1" s="30" t="s">
        <v>108</v>
      </c>
      <c r="H1" s="30"/>
      <c r="J1" s="41"/>
    </row>
    <row r="2" s="23" customFormat="1" ht="30" customHeight="1" spans="1:10">
      <c r="A2" s="27" t="s">
        <v>109</v>
      </c>
      <c r="B2" s="27"/>
      <c r="C2" s="27"/>
      <c r="D2" s="27"/>
      <c r="E2" s="27"/>
      <c r="F2" s="27"/>
      <c r="G2" s="27"/>
      <c r="H2" s="27"/>
      <c r="I2" s="27"/>
      <c r="J2" s="27"/>
    </row>
    <row r="3" s="23" customFormat="1" ht="18" customHeight="1" spans="1:10">
      <c r="A3" s="29" t="s">
        <v>72</v>
      </c>
      <c r="B3" s="29"/>
      <c r="C3" s="29"/>
      <c r="D3" s="29"/>
      <c r="E3" s="29"/>
      <c r="F3" s="29"/>
      <c r="G3" s="36"/>
      <c r="H3" s="36"/>
      <c r="I3" s="36"/>
      <c r="J3" s="26" t="s">
        <v>2</v>
      </c>
    </row>
    <row r="4" s="23" customFormat="1" ht="31.5" customHeight="1" spans="1:10">
      <c r="A4" s="31" t="s">
        <v>110</v>
      </c>
      <c r="B4" s="31" t="s">
        <v>111</v>
      </c>
      <c r="C4" s="31" t="s">
        <v>29</v>
      </c>
      <c r="D4" s="37" t="s">
        <v>112</v>
      </c>
      <c r="E4" s="37"/>
      <c r="F4" s="37"/>
      <c r="G4" s="37" t="s">
        <v>113</v>
      </c>
      <c r="H4" s="37" t="s">
        <v>114</v>
      </c>
      <c r="I4" s="37"/>
      <c r="J4" s="37"/>
    </row>
    <row r="5" s="23" customFormat="1" ht="42" customHeight="1" spans="1:10">
      <c r="A5" s="31"/>
      <c r="B5" s="31"/>
      <c r="C5" s="31"/>
      <c r="D5" s="31" t="s">
        <v>39</v>
      </c>
      <c r="E5" s="37" t="s">
        <v>115</v>
      </c>
      <c r="F5" s="37" t="s">
        <v>116</v>
      </c>
      <c r="G5" s="37"/>
      <c r="H5" s="37" t="s">
        <v>39</v>
      </c>
      <c r="I5" s="37" t="s">
        <v>117</v>
      </c>
      <c r="J5" s="37" t="s">
        <v>118</v>
      </c>
    </row>
    <row r="6" s="23" customFormat="1" ht="21.75" customHeight="1" spans="1:10">
      <c r="A6" s="38" t="s">
        <v>43</v>
      </c>
      <c r="B6" s="38" t="s">
        <v>43</v>
      </c>
      <c r="C6" s="39">
        <v>1</v>
      </c>
      <c r="D6" s="40">
        <v>2</v>
      </c>
      <c r="E6" s="40">
        <v>3</v>
      </c>
      <c r="F6" s="40">
        <v>4</v>
      </c>
      <c r="G6" s="39">
        <v>5</v>
      </c>
      <c r="H6" s="39">
        <v>6</v>
      </c>
      <c r="I6" s="39">
        <v>7</v>
      </c>
      <c r="J6" s="42">
        <v>8</v>
      </c>
    </row>
    <row r="7" s="23" customFormat="1" ht="15"/>
    <row r="8" s="23" customFormat="1" ht="15"/>
    <row r="9" s="23" customFormat="1" ht="15"/>
    <row r="10" s="23" customFormat="1" ht="15"/>
    <row r="11" s="23" customFormat="1" ht="15"/>
    <row r="12" s="23" customFormat="1" ht="15"/>
    <row r="13" s="23" customFormat="1" ht="15"/>
    <row r="14" s="23" customFormat="1" ht="15"/>
    <row r="15" s="23" customFormat="1" ht="15"/>
    <row r="16" s="23" customFormat="1" ht="15"/>
    <row r="17" s="23" customFormat="1" ht="15"/>
    <row r="18" s="23" customFormat="1" ht="15"/>
    <row r="19" s="23" customFormat="1" ht="15"/>
    <row r="20" s="23" customFormat="1" ht="15"/>
    <row r="21" s="23" customFormat="1" ht="15"/>
    <row r="22" s="23" customFormat="1" ht="15"/>
    <row r="23" s="23" customFormat="1" ht="15"/>
    <row r="24" s="23" customFormat="1" ht="15"/>
  </sheetData>
  <mergeCells count="7">
    <mergeCell ref="A2:J2"/>
    <mergeCell ref="D4:F4"/>
    <mergeCell ref="H4:J4"/>
    <mergeCell ref="A4:A5"/>
    <mergeCell ref="B4:B5"/>
    <mergeCell ref="C4:C5"/>
    <mergeCell ref="G4:G5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D22" sqref="D22"/>
    </sheetView>
  </sheetViews>
  <sheetFormatPr defaultColWidth="8" defaultRowHeight="12.75" customHeight="1" outlineLevelCol="7"/>
  <cols>
    <col min="1" max="1" width="14.625" style="23" customWidth="1"/>
    <col min="2" max="2" width="43" style="23" customWidth="1"/>
    <col min="3" max="3" width="28" style="23" customWidth="1"/>
    <col min="4" max="5" width="24.5" style="23" customWidth="1"/>
    <col min="6" max="6" width="8" style="23" customWidth="1"/>
    <col min="7" max="7" width="11.875" style="23" customWidth="1"/>
    <col min="8" max="9" width="8" style="23" customWidth="1"/>
    <col min="10" max="16384" width="8" style="24"/>
  </cols>
  <sheetData>
    <row r="1" s="23" customFormat="1" ht="22.5" customHeight="1" spans="1:7">
      <c r="A1" s="25"/>
      <c r="B1" s="25"/>
      <c r="C1" s="25"/>
      <c r="D1" s="33" t="s">
        <v>119</v>
      </c>
      <c r="E1" s="30"/>
      <c r="F1" s="25"/>
      <c r="G1" s="25"/>
    </row>
    <row r="2" s="23" customFormat="1" ht="29.25" customHeight="1" spans="1:7">
      <c r="A2" s="27" t="s">
        <v>120</v>
      </c>
      <c r="B2" s="27"/>
      <c r="C2" s="27"/>
      <c r="D2" s="27"/>
      <c r="E2" s="27"/>
      <c r="F2" s="28"/>
      <c r="G2" s="28"/>
    </row>
    <row r="3" s="23" customFormat="1" ht="21" customHeight="1" spans="1:7">
      <c r="A3" s="34"/>
      <c r="B3" s="30"/>
      <c r="C3" s="30"/>
      <c r="D3" s="30"/>
      <c r="E3" s="26" t="s">
        <v>2</v>
      </c>
      <c r="F3" s="25"/>
      <c r="G3" s="25"/>
    </row>
    <row r="4" s="23" customFormat="1" ht="24.75" customHeight="1" spans="1:7">
      <c r="A4" s="31" t="s">
        <v>73</v>
      </c>
      <c r="B4" s="31"/>
      <c r="C4" s="31" t="s">
        <v>88</v>
      </c>
      <c r="D4" s="31"/>
      <c r="E4" s="31"/>
      <c r="F4" s="25"/>
      <c r="G4" s="25"/>
    </row>
    <row r="5" s="23" customFormat="1" ht="21" customHeight="1" spans="1:7">
      <c r="A5" s="31" t="s">
        <v>76</v>
      </c>
      <c r="B5" s="31" t="s">
        <v>77</v>
      </c>
      <c r="C5" s="31" t="s">
        <v>29</v>
      </c>
      <c r="D5" s="31" t="s">
        <v>74</v>
      </c>
      <c r="E5" s="31" t="s">
        <v>75</v>
      </c>
      <c r="F5" s="25"/>
      <c r="G5" s="25"/>
    </row>
    <row r="6" s="23" customFormat="1" ht="21" customHeight="1" spans="1:8">
      <c r="A6" s="31" t="s">
        <v>43</v>
      </c>
      <c r="B6" s="31" t="s">
        <v>43</v>
      </c>
      <c r="C6" s="31">
        <v>1</v>
      </c>
      <c r="D6" s="31">
        <f>C6+1</f>
        <v>2</v>
      </c>
      <c r="E6" s="31">
        <f>D6+1</f>
        <v>3</v>
      </c>
      <c r="F6" s="25"/>
      <c r="G6" s="25"/>
      <c r="H6" s="32"/>
    </row>
    <row r="7" s="23" customFormat="1" ht="21" customHeight="1" spans="1:5">
      <c r="A7" s="35"/>
      <c r="B7" s="35"/>
      <c r="C7" s="35"/>
      <c r="D7" s="35"/>
      <c r="E7" s="35"/>
    </row>
    <row r="8" s="23" customFormat="1" ht="21" customHeight="1"/>
    <row r="9" s="23" customFormat="1" ht="21" customHeight="1"/>
    <row r="10" s="23" customFormat="1" ht="21" customHeight="1"/>
    <row r="11" s="23" customFormat="1" ht="21" customHeight="1"/>
    <row r="12" s="23" customFormat="1" ht="21" customHeight="1"/>
    <row r="13" s="23" customFormat="1" ht="21" customHeight="1"/>
    <row r="14" s="23" customFormat="1" ht="21" customHeight="1"/>
    <row r="15" s="23" customFormat="1" ht="21" customHeight="1"/>
    <row r="16" s="23" customFormat="1" ht="21" customHeight="1"/>
    <row r="17" s="23" customFormat="1" ht="21" customHeight="1"/>
  </sheetData>
  <mergeCells count="4">
    <mergeCell ref="D1:E1"/>
    <mergeCell ref="A2:E2"/>
    <mergeCell ref="A4:B4"/>
    <mergeCell ref="C4:E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A1" sqref="$A1:$XFD1048576"/>
    </sheetView>
  </sheetViews>
  <sheetFormatPr defaultColWidth="8" defaultRowHeight="12.75" customHeight="1" outlineLevelCol="7"/>
  <cols>
    <col min="1" max="1" width="14.625" style="23" customWidth="1"/>
    <col min="2" max="2" width="43" style="23" customWidth="1"/>
    <col min="3" max="3" width="28" style="23" customWidth="1"/>
    <col min="4" max="5" width="24.5" style="23" customWidth="1"/>
    <col min="6" max="6" width="8" style="23" customWidth="1"/>
    <col min="7" max="7" width="11.875" style="23" customWidth="1"/>
    <col min="8" max="9" width="8" style="23" customWidth="1"/>
    <col min="10" max="16384" width="8" style="24"/>
  </cols>
  <sheetData>
    <row r="1" s="23" customFormat="1" ht="26.25" customHeight="1" spans="1:7">
      <c r="A1" s="25"/>
      <c r="B1" s="25"/>
      <c r="C1" s="26" t="s">
        <v>121</v>
      </c>
      <c r="D1" s="26"/>
      <c r="E1" s="26"/>
      <c r="F1" s="25"/>
      <c r="G1" s="25"/>
    </row>
    <row r="2" s="23" customFormat="1" ht="29.25" customHeight="1" spans="1:7">
      <c r="A2" s="27" t="s">
        <v>122</v>
      </c>
      <c r="B2" s="27"/>
      <c r="C2" s="27"/>
      <c r="D2" s="27"/>
      <c r="E2" s="27"/>
      <c r="F2" s="28"/>
      <c r="G2" s="28"/>
    </row>
    <row r="3" s="23" customFormat="1" ht="21" customHeight="1" spans="1:7">
      <c r="A3" s="29" t="s">
        <v>1</v>
      </c>
      <c r="B3" s="30"/>
      <c r="C3" s="30"/>
      <c r="D3" s="30"/>
      <c r="E3" s="26" t="s">
        <v>2</v>
      </c>
      <c r="F3" s="25"/>
      <c r="G3" s="25"/>
    </row>
    <row r="4" s="23" customFormat="1" ht="25.5" customHeight="1" spans="1:7">
      <c r="A4" s="31" t="s">
        <v>73</v>
      </c>
      <c r="B4" s="31"/>
      <c r="C4" s="31" t="s">
        <v>88</v>
      </c>
      <c r="D4" s="31"/>
      <c r="E4" s="31"/>
      <c r="F4" s="25"/>
      <c r="G4" s="25"/>
    </row>
    <row r="5" s="23" customFormat="1" ht="28.5" customHeight="1" spans="1:7">
      <c r="A5" s="31" t="s">
        <v>76</v>
      </c>
      <c r="B5" s="31" t="s">
        <v>77</v>
      </c>
      <c r="C5" s="31" t="s">
        <v>29</v>
      </c>
      <c r="D5" s="31" t="s">
        <v>74</v>
      </c>
      <c r="E5" s="31" t="s">
        <v>75</v>
      </c>
      <c r="F5" s="25"/>
      <c r="G5" s="25"/>
    </row>
    <row r="6" s="23" customFormat="1" ht="21" customHeight="1" spans="1:8">
      <c r="A6" s="31" t="s">
        <v>43</v>
      </c>
      <c r="B6" s="31" t="s">
        <v>43</v>
      </c>
      <c r="C6" s="31">
        <v>1</v>
      </c>
      <c r="D6" s="31">
        <f>C6+1</f>
        <v>2</v>
      </c>
      <c r="E6" s="31">
        <f>D6+1</f>
        <v>3</v>
      </c>
      <c r="F6" s="25"/>
      <c r="G6" s="25"/>
      <c r="H6" s="32"/>
    </row>
    <row r="7" s="23" customFormat="1" ht="21" customHeight="1"/>
    <row r="8" s="23" customFormat="1" ht="21" customHeight="1"/>
    <row r="9" s="23" customFormat="1" ht="21" customHeight="1"/>
    <row r="10" s="23" customFormat="1" ht="21" customHeight="1"/>
    <row r="11" s="23" customFormat="1" ht="21" customHeight="1"/>
    <row r="12" s="23" customFormat="1" ht="21" customHeight="1"/>
    <row r="13" s="23" customFormat="1" ht="21" customHeight="1"/>
    <row r="14" s="23" customFormat="1" ht="21" customHeight="1"/>
    <row r="15" s="23" customFormat="1" ht="21" customHeight="1"/>
    <row r="16" s="23" customFormat="1" ht="21" customHeight="1"/>
    <row r="17" s="23" customFormat="1" ht="21" customHeight="1"/>
  </sheetData>
  <mergeCells count="4">
    <mergeCell ref="C1:E1"/>
    <mergeCell ref="A2:E2"/>
    <mergeCell ref="A4:B4"/>
    <mergeCell ref="C4:E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收支预算总表</vt:lpstr>
      <vt:lpstr>单位收入总表</vt:lpstr>
      <vt:lpstr>单位支出总表</vt:lpstr>
      <vt:lpstr>财拨收支总表</vt:lpstr>
      <vt:lpstr>一般公共预算支出表</vt:lpstr>
      <vt:lpstr>一般公共预算基本支出表</vt:lpstr>
      <vt:lpstr>财政拨款三公表</vt:lpstr>
      <vt:lpstr>政府性基金</vt:lpstr>
      <vt:lpstr>国有资本经营</vt:lpstr>
      <vt:lpstr>项目绩效表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Angelina</cp:lastModifiedBy>
  <dcterms:created xsi:type="dcterms:W3CDTF">2023-05-12T11:15:00Z</dcterms:created>
  <dcterms:modified xsi:type="dcterms:W3CDTF">2024-03-15T08:04:54Z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CA5A96FAACEE47179F27A87C3F893C58_13</vt:lpwstr>
  </property>
</Properties>
</file>