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<sst xmlns="http://schemas.openxmlformats.org/spreadsheetml/2006/main" count="314" uniqueCount="186">
  <si>
    <t>收支预算总表</t>
  </si>
  <si>
    <t>填报单位:[404002]上犹县城市管理综合行政执法大队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</si>
  <si>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</si>
  <si>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</si>
  <si>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</si>
  <si>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</si>
  <si>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</si>
  <si>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</si>
  <si>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</si>
  <si>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</si>
  <si>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</si>
  <si>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</si>
  <si>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</si>
  <si>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</si>
  <si>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</si>
  <si>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</si>
  <si>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</si>
  <si>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</si>
  <si>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</si>
  <si>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</si>
  <si>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</si>
  <si>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</si>
  <si>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</si>
  <si>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</si>
  <si>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</si>
  <si>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</si>
  <si>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[404002]上犹县城市管理综合行政执法大队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</si>
  <si>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</si>
  <si>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</si>
  <si>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</si>
  <si>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</si>
  <si>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</si>
  <si>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</si>
  <si>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</si>
  <si>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</si>
  <si>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</si>
  <si>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</si>
  <si>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</si>
  <si>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</si>
  <si>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</si>
  <si>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</si>
  <si>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</si>
  <si>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</si>
  <si>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</si>
  <si>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</si>
  <si>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</si>
  <si>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</si>
  <si>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</si>
  <si>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</si>
  <si>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</si>
  <si>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</si>
  <si>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</si>
  <si>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</si>
  <si>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</si>
  <si>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</si>
  <si>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</si>
  <si>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</si>
  <si>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</si>
  <si>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</si>
  <si>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</si>
  <si>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</si>
  <si>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</si>
  <si>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</si>
  <si>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</si>
  <si>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</si>
  <si>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</si>
  <si>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</si>
  <si>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</si>
  <si>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</si>
  <si>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</si>
  <si>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</si>
  <si>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填报单位[404002]上犹县城市管理综合行政执法大队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</si>
  <si>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</si>
  <si>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</si>
  <si>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</si>
  <si>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</si>
  <si>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</si>
  <si>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</si>
  <si>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</si>
  <si>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</si>
  <si>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</si>
  <si>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</si>
  <si>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</si>
  <si>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</si>
  <si>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</si>
  <si>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</si>
  <si>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</si>
  <si>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</si>
  <si>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</si>
  <si>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</si>
  <si>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</si>
  <si>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</si>
  <si>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</si>
  <si>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</si>
  <si>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</si>
  <si>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</si>
  <si>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</si>
  <si>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</si>
  <si>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</si>
  <si>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</si>
  <si>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</si>
  <si>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</si>
  <si>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</si>
  <si>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</si>
  <si>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</si>
  <si>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</si>
  <si>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</si>
  <si>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</si>
  <si>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</si>
  <si>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</si>
  <si>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</si>
  <si>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</si>
  <si>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</si>
  <si>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</si>
  <si>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</si>
  <si>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</si>
  <si>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</si>
  <si>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</si>
  <si>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</si>
  <si>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</si>
  <si>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</si>
  <si>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</si>
  <si>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</si>
  <si>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</si>
  <si>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</si>
  <si>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</si>
  <si>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</si>
  <si>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</si>
  <si>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</si>
  <si>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</si>
  <si>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</si>
  <si>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</si>
  <si>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</si>
  <si>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</si>
  <si>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</si>
  <si>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303</t>
  </si>
  <si>
    <t>对个人和家庭的补助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</si>
  <si>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</si>
  <si>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</si>
  <si>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</si>
  <si>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</si>
  <si>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</si>
  <si>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</si>
  <si>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</si>
  <si>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</si>
  <si>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</si>
  <si>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404</t>
  </si>
  <si>
    <t>上犹县城市管理局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</si>
  <si>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</si>
  <si>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</si>
  <si>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</si>
  <si>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</si>
  <si>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</si>
  <si>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</si>
  <si>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</si>
  <si>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</si>
  <si>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</si>
  <si>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</si>
  <si>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</si>
  <si>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</si>
  <si>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</si>
  <si>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</si>
  <si>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</si>
  <si>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</si>
  <si>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</si>
  <si>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</si>
  <si>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</si>
  <si>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</si>
  <si>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</si>
  <si>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</si>
  <si>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</si>
  <si>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</si>
  <si>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</si>
  <si>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</si>
  <si>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</si>
  <si>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</si>
  <si>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</si>
  <si>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</si>
  <si>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</si>
  <si>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</si>
  <si>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</si>
  <si>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</si>
  <si>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</si>
  <si>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
满意度指标</t>
  </si>
  <si>
    <t>注：此表为空表</t>
  </si>
  <si>
    <t>（ 2022年度）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</si>
</sst>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0.0000;[Red]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28" fillId="0" borderId="18" xfId="41" applyFont="1" applyBorder="1" applyAlignment="1">
      <alignment horizontal="center" vertical="center" wrapText="1"/>
      <protection/>
    </xf>
    <xf numFmtId="0" fontId="28" fillId="0" borderId="18" xfId="41" applyFont="1" applyFill="1" applyBorder="1" applyAlignment="1">
      <alignment horizontal="center" vertical="center" wrapText="1"/>
      <protection/>
    </xf>
    <xf numFmtId="0" fontId="28" fillId="0" borderId="18" xfId="41" applyFont="1" applyFill="1" applyBorder="1" applyAlignment="1">
      <alignment vertical="center" wrapText="1"/>
      <protection/>
    </xf>
    <xf numFmtId="0" fontId="48" fillId="0" borderId="18" xfId="42" applyFont="1" applyBorder="1">
      <alignment/>
      <protection/>
    </xf>
    <xf numFmtId="0" fontId="48" fillId="0" borderId="18" xfId="42" applyFont="1" applyBorder="1" applyAlignment="1">
      <alignment/>
      <protection/>
    </xf>
    <xf numFmtId="0" fontId="28" fillId="0" borderId="19" xfId="41" applyFont="1" applyFill="1" applyBorder="1" applyAlignment="1">
      <alignment horizontal="center" vertical="center" wrapText="1"/>
      <protection/>
    </xf>
    <xf numFmtId="0" fontId="28" fillId="0" borderId="20" xfId="41" applyFont="1" applyFill="1" applyBorder="1" applyAlignment="1">
      <alignment horizontal="center" vertical="center" wrapText="1"/>
      <protection/>
    </xf>
    <xf numFmtId="0" fontId="28" fillId="0" borderId="21" xfId="41" applyFont="1" applyFill="1" applyBorder="1" applyAlignment="1">
      <alignment horizontal="center" vertical="center" wrapText="1"/>
      <protection/>
    </xf>
    <xf numFmtId="0" fontId="48" fillId="0" borderId="18" xfId="42" applyFont="1" applyBorder="1" applyAlignment="1">
      <alignment horizontal="center" vertical="center" wrapText="1"/>
      <protection/>
    </xf>
    <xf numFmtId="0" fontId="28" fillId="0" borderId="18" xfId="41" applyFont="1" applyBorder="1" applyAlignment="1">
      <alignment horizontal="center" vertical="center" wrapText="1"/>
      <protection/>
    </xf>
    <xf numFmtId="0" fontId="28" fillId="0" borderId="18" xfId="41" applyFont="1" applyBorder="1" applyAlignment="1">
      <alignment horizontal="center" vertical="center"/>
      <protection/>
    </xf>
    <xf numFmtId="0" fontId="48" fillId="0" borderId="22" xfId="42" applyFont="1" applyBorder="1" applyAlignment="1">
      <alignment horizontal="left" vertical="center" wrapText="1"/>
      <protection/>
    </xf>
    <xf numFmtId="0" fontId="48" fillId="0" borderId="23" xfId="42" applyFont="1" applyBorder="1" applyAlignment="1">
      <alignment horizontal="left" vertical="center" wrapText="1"/>
      <protection/>
    </xf>
    <xf numFmtId="0" fontId="48" fillId="0" borderId="24" xfId="42" applyFont="1" applyBorder="1" applyAlignment="1">
      <alignment horizontal="left" vertical="center" wrapText="1"/>
      <protection/>
    </xf>
    <xf numFmtId="0" fontId="48" fillId="0" borderId="22" xfId="42" applyFont="1" applyBorder="1" applyAlignment="1">
      <alignment horizontal="left" vertical="center"/>
      <protection/>
    </xf>
    <xf numFmtId="0" fontId="48" fillId="0" borderId="23" xfId="42" applyFont="1" applyBorder="1" applyAlignment="1">
      <alignment horizontal="left" vertical="center"/>
      <protection/>
    </xf>
    <xf numFmtId="0" fontId="48" fillId="0" borderId="24" xfId="42" applyFont="1" applyBorder="1" applyAlignment="1">
      <alignment horizontal="left" vertical="center"/>
      <protection/>
    </xf>
    <xf numFmtId="0" fontId="28" fillId="0" borderId="19" xfId="41" applyFont="1" applyBorder="1" applyAlignment="1">
      <alignment horizontal="center" vertical="center" wrapText="1"/>
      <protection/>
    </xf>
    <xf numFmtId="0" fontId="28" fillId="0" borderId="21" xfId="41" applyFont="1" applyBorder="1" applyAlignment="1">
      <alignment horizontal="center" vertical="center" wrapText="1"/>
      <protection/>
    </xf>
    <xf numFmtId="0" fontId="28" fillId="0" borderId="20" xfId="41" applyFont="1" applyBorder="1" applyAlignment="1">
      <alignment horizontal="center" vertical="center" wrapText="1"/>
      <protection/>
    </xf>
    <xf numFmtId="0" fontId="28" fillId="0" borderId="18" xfId="41" applyFont="1" applyFill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/>
      <protection/>
    </xf>
    <xf numFmtId="0" fontId="30" fillId="0" borderId="20" xfId="53" applyFont="1" applyBorder="1" applyAlignment="1">
      <alignment horizontal="center"/>
      <protection/>
    </xf>
    <xf numFmtId="0" fontId="30" fillId="0" borderId="21" xfId="53" applyFont="1" applyBorder="1" applyAlignment="1">
      <alignment horizontal="center"/>
      <protection/>
    </xf>
    <xf numFmtId="0" fontId="29" fillId="0" borderId="0" xfId="41" applyFont="1" applyBorder="1" applyAlignment="1">
      <alignment horizontal="center" vertical="center" wrapText="1"/>
      <protection/>
    </xf>
    <xf numFmtId="0" fontId="28" fillId="0" borderId="0" xfId="41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3 2 2" xfId="45"/>
    <cellStyle name="常规 4" xfId="46"/>
    <cellStyle name="常规 5" xfId="47"/>
    <cellStyle name="常规 6" xfId="48"/>
    <cellStyle name="常规 6 2" xfId="49"/>
    <cellStyle name="常规 7" xfId="50"/>
    <cellStyle name="常规 7 2 2" xfId="51"/>
    <cellStyle name="常规 8" xfId="52"/>
    <cellStyle name="常规 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4" t="s">
        <v>0</v>
      </c>
      <c r="B2" s="144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5" t="s">
        <v>3</v>
      </c>
      <c r="B4" s="145"/>
      <c r="C4" s="145" t="s">
        <v>4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328.6118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50.3325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328.6118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6.0301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城乡社区支出</v>
      </c>
      <c r="D8" s="10">
        <f>IF(ISBLANK('支出总表（引用）'!B10)," ",'支出总表（引用）'!B10)</f>
        <v>272.2492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291.6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291.6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620.2118</v>
      </c>
      <c r="C49" s="6" t="s">
        <v>19</v>
      </c>
      <c r="D49" s="15">
        <f>IF(ISBLANK('支出总表（引用）'!B7)," ",'支出总表（引用）'!B7)</f>
        <v>620.2118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620.2118</v>
      </c>
      <c r="C53" s="6" t="s">
        <v>24</v>
      </c>
      <c r="D53" s="15">
        <f>B53</f>
        <v>620.2118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6"/>
      <c r="B54" s="146"/>
      <c r="C54" s="146"/>
      <c r="D54" s="14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152</v>
      </c>
      <c r="B2" s="178"/>
      <c r="C2" s="178"/>
    </row>
    <row r="3" s="1" customFormat="1" ht="17.25" customHeight="1"/>
    <row r="4" spans="1:3" s="1" customFormat="1" ht="15.75" customHeight="1">
      <c r="A4" s="179" t="s">
        <v>153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0" t="s">
        <v>43</v>
      </c>
      <c r="B6" s="130">
        <v>1</v>
      </c>
      <c r="C6" s="130">
        <v>2</v>
      </c>
    </row>
    <row r="7" spans="1:6" s="1" customFormat="1" ht="27" customHeight="1">
      <c r="A7" s="131" t="s">
        <v>29</v>
      </c>
      <c r="B7" s="132">
        <v>620.2118</v>
      </c>
      <c r="C7" s="133"/>
      <c r="D7" s="134"/>
      <c r="F7" s="135"/>
    </row>
    <row r="8" spans="1:2" s="1" customFormat="1" ht="27" customHeight="1">
      <c r="A8" s="136" t="s">
        <v>45</v>
      </c>
      <c r="B8" s="132">
        <v>50.3325</v>
      </c>
    </row>
    <row r="9" spans="1:2" s="1" customFormat="1" ht="27" customHeight="1">
      <c r="A9" s="136" t="s">
        <v>51</v>
      </c>
      <c r="B9" s="132">
        <v>6.0301</v>
      </c>
    </row>
    <row r="10" spans="1:2" s="1" customFormat="1" ht="27" customHeight="1">
      <c r="A10" s="136" t="s">
        <v>57</v>
      </c>
      <c r="B10" s="132">
        <v>272.2492</v>
      </c>
    </row>
    <row r="11" spans="1:2" s="1" customFormat="1" ht="27" customHeight="1">
      <c r="A11" s="136" t="s">
        <v>65</v>
      </c>
      <c r="B11" s="132">
        <v>291.6</v>
      </c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154</v>
      </c>
      <c r="B1" s="181"/>
      <c r="C1" s="181"/>
      <c r="D1" s="181"/>
      <c r="E1" s="181"/>
    </row>
    <row r="2" spans="1:5" s="1" customFormat="1" ht="17.25" customHeight="1">
      <c r="A2" s="137"/>
      <c r="B2" s="137"/>
      <c r="C2" s="137"/>
      <c r="D2" s="137"/>
      <c r="E2" s="137"/>
    </row>
    <row r="3" spans="1:5" s="1" customFormat="1" ht="21.75" customHeight="1">
      <c r="A3" s="182" t="s">
        <v>153</v>
      </c>
      <c r="B3" s="182" t="s">
        <v>31</v>
      </c>
      <c r="C3" s="182" t="s">
        <v>79</v>
      </c>
      <c r="D3" s="182" t="s">
        <v>80</v>
      </c>
      <c r="E3" s="183" t="s">
        <v>155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38" t="s">
        <v>43</v>
      </c>
      <c r="B5" s="138">
        <v>1</v>
      </c>
      <c r="C5" s="138">
        <v>2</v>
      </c>
      <c r="D5" s="138">
        <v>3</v>
      </c>
      <c r="E5" s="139">
        <v>4</v>
      </c>
    </row>
    <row r="6" spans="1:5" s="1" customFormat="1" ht="27" customHeight="1">
      <c r="A6" s="140" t="s">
        <v>29</v>
      </c>
      <c r="B6" s="141">
        <v>328.6118</v>
      </c>
      <c r="C6" s="141">
        <v>328.6118</v>
      </c>
      <c r="D6" s="141"/>
      <c r="E6" s="142"/>
    </row>
    <row r="7" spans="1:5" s="1" customFormat="1" ht="27" customHeight="1">
      <c r="A7" s="143" t="s">
        <v>45</v>
      </c>
      <c r="B7" s="141">
        <v>50.3325</v>
      </c>
      <c r="C7" s="141">
        <v>50.3325</v>
      </c>
      <c r="D7" s="141"/>
      <c r="E7" s="142"/>
    </row>
    <row r="8" spans="1:5" s="1" customFormat="1" ht="27" customHeight="1">
      <c r="A8" s="143" t="s">
        <v>51</v>
      </c>
      <c r="B8" s="141">
        <v>6.0301</v>
      </c>
      <c r="C8" s="141">
        <v>6.0301</v>
      </c>
      <c r="D8" s="141"/>
      <c r="E8" s="142"/>
    </row>
    <row r="9" spans="1:5" s="1" customFormat="1" ht="27" customHeight="1">
      <c r="A9" s="143" t="s">
        <v>57</v>
      </c>
      <c r="B9" s="141">
        <v>272.2492</v>
      </c>
      <c r="C9" s="141">
        <v>272.2492</v>
      </c>
      <c r="D9" s="141"/>
      <c r="E9" s="14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19" sqref="K19"/>
    </sheetView>
  </sheetViews>
  <sheetFormatPr defaultColWidth="9.140625" defaultRowHeight="12.75"/>
  <sheetData>
    <row r="1" spans="1:8" ht="22.5">
      <c r="A1" s="209" t="s">
        <v>156</v>
      </c>
      <c r="B1" s="209"/>
      <c r="C1" s="209"/>
      <c r="D1" s="209"/>
      <c r="E1" s="209"/>
      <c r="F1" s="209"/>
      <c r="G1" s="209"/>
      <c r="H1" s="209"/>
    </row>
    <row r="2" spans="1:8" ht="21.75" customHeight="1">
      <c r="A2" s="210" t="s">
        <v>185</v>
      </c>
      <c r="B2" s="210"/>
      <c r="C2" s="210"/>
      <c r="D2" s="210"/>
      <c r="E2" s="210"/>
      <c r="F2" s="210"/>
      <c r="G2" s="210"/>
      <c r="H2" s="210"/>
    </row>
    <row r="3" spans="1:8" ht="21.75" customHeight="1">
      <c r="A3" s="194" t="s">
        <v>157</v>
      </c>
      <c r="B3" s="194"/>
      <c r="C3" s="194"/>
      <c r="D3" s="194"/>
      <c r="E3" s="194"/>
      <c r="F3" s="194"/>
      <c r="G3" s="194"/>
      <c r="H3" s="194"/>
    </row>
    <row r="4" spans="1:8" ht="21.75" customHeight="1">
      <c r="A4" s="194" t="s">
        <v>158</v>
      </c>
      <c r="B4" s="194"/>
      <c r="C4" s="194"/>
      <c r="D4" s="194"/>
      <c r="E4" s="194" t="s">
        <v>159</v>
      </c>
      <c r="F4" s="194"/>
      <c r="G4" s="194"/>
      <c r="H4" s="194"/>
    </row>
    <row r="5" spans="1:8" ht="21.75" customHeight="1">
      <c r="A5" s="194" t="s">
        <v>160</v>
      </c>
      <c r="B5" s="194"/>
      <c r="C5" s="194"/>
      <c r="D5" s="194"/>
      <c r="E5" s="194" t="s">
        <v>161</v>
      </c>
      <c r="F5" s="194"/>
      <c r="G5" s="194"/>
      <c r="H5" s="194"/>
    </row>
    <row r="6" spans="1:8" ht="21.75" customHeight="1">
      <c r="A6" s="194"/>
      <c r="B6" s="194"/>
      <c r="C6" s="194"/>
      <c r="D6" s="194"/>
      <c r="E6" s="194"/>
      <c r="F6" s="194"/>
      <c r="G6" s="194"/>
      <c r="H6" s="194"/>
    </row>
    <row r="7" spans="1:8" ht="21.75" customHeight="1">
      <c r="A7" s="194" t="s">
        <v>162</v>
      </c>
      <c r="B7" s="194"/>
      <c r="C7" s="194" t="s">
        <v>163</v>
      </c>
      <c r="D7" s="194"/>
      <c r="E7" s="194"/>
      <c r="F7" s="194"/>
      <c r="G7" s="194"/>
      <c r="H7" s="194"/>
    </row>
    <row r="8" spans="1:8" ht="21.75" customHeight="1">
      <c r="A8" s="194"/>
      <c r="B8" s="194"/>
      <c r="C8" s="194" t="s">
        <v>164</v>
      </c>
      <c r="D8" s="194"/>
      <c r="E8" s="194"/>
      <c r="F8" s="194"/>
      <c r="G8" s="194"/>
      <c r="H8" s="194"/>
    </row>
    <row r="9" spans="1:8" ht="21.75" customHeight="1">
      <c r="A9" s="194"/>
      <c r="B9" s="194"/>
      <c r="C9" s="202" t="s">
        <v>30</v>
      </c>
      <c r="D9" s="203"/>
      <c r="E9" s="202"/>
      <c r="F9" s="204"/>
      <c r="G9" s="204"/>
      <c r="H9" s="203"/>
    </row>
    <row r="10" spans="1:8" ht="21.75" customHeight="1">
      <c r="A10" s="194"/>
      <c r="B10" s="194"/>
      <c r="C10" s="194" t="s">
        <v>165</v>
      </c>
      <c r="D10" s="194"/>
      <c r="E10" s="194"/>
      <c r="F10" s="194"/>
      <c r="G10" s="194"/>
      <c r="H10" s="194"/>
    </row>
    <row r="11" spans="1:8" ht="21.75" customHeight="1">
      <c r="A11" s="195" t="s">
        <v>166</v>
      </c>
      <c r="B11" s="194" t="s">
        <v>167</v>
      </c>
      <c r="C11" s="194"/>
      <c r="D11" s="194"/>
      <c r="E11" s="194"/>
      <c r="F11" s="194"/>
      <c r="G11" s="194"/>
      <c r="H11" s="194"/>
    </row>
    <row r="12" spans="1:8" ht="21.75" customHeight="1">
      <c r="A12" s="195"/>
      <c r="B12" s="194"/>
      <c r="C12" s="194"/>
      <c r="D12" s="194"/>
      <c r="E12" s="194"/>
      <c r="F12" s="194"/>
      <c r="G12" s="194"/>
      <c r="H12" s="194"/>
    </row>
    <row r="13" spans="1:8" ht="21.75" customHeight="1">
      <c r="A13" s="185" t="s">
        <v>168</v>
      </c>
      <c r="B13" s="186" t="s">
        <v>169</v>
      </c>
      <c r="C13" s="194" t="s">
        <v>170</v>
      </c>
      <c r="D13" s="194"/>
      <c r="E13" s="194"/>
      <c r="F13" s="194"/>
      <c r="G13" s="205" t="s">
        <v>171</v>
      </c>
      <c r="H13" s="205"/>
    </row>
    <row r="14" spans="1:8" ht="21.75" customHeight="1">
      <c r="A14" s="196" t="s">
        <v>172</v>
      </c>
      <c r="B14" s="187" t="s">
        <v>173</v>
      </c>
      <c r="C14" s="190"/>
      <c r="D14" s="191"/>
      <c r="E14" s="191"/>
      <c r="F14" s="192"/>
      <c r="G14" s="193"/>
      <c r="H14" s="193"/>
    </row>
    <row r="15" spans="1:8" ht="21.75" customHeight="1">
      <c r="A15" s="197"/>
      <c r="B15" s="188" t="s">
        <v>174</v>
      </c>
      <c r="C15" s="190"/>
      <c r="D15" s="191"/>
      <c r="E15" s="191"/>
      <c r="F15" s="192"/>
      <c r="G15" s="193"/>
      <c r="H15" s="193"/>
    </row>
    <row r="16" spans="1:8" ht="21.75" customHeight="1">
      <c r="A16" s="197"/>
      <c r="B16" s="188" t="s">
        <v>175</v>
      </c>
      <c r="C16" s="190"/>
      <c r="D16" s="191"/>
      <c r="E16" s="191"/>
      <c r="F16" s="192"/>
      <c r="G16" s="193"/>
      <c r="H16" s="193"/>
    </row>
    <row r="17" spans="1:8" ht="21.75" customHeight="1">
      <c r="A17" s="198"/>
      <c r="B17" s="188" t="s">
        <v>176</v>
      </c>
      <c r="C17" s="190"/>
      <c r="D17" s="191"/>
      <c r="E17" s="191"/>
      <c r="F17" s="192"/>
      <c r="G17" s="193"/>
      <c r="H17" s="193"/>
    </row>
    <row r="18" spans="1:8" ht="21.75" customHeight="1">
      <c r="A18" s="199" t="s">
        <v>177</v>
      </c>
      <c r="B18" s="188" t="s">
        <v>178</v>
      </c>
      <c r="C18" s="190"/>
      <c r="D18" s="191"/>
      <c r="E18" s="191"/>
      <c r="F18" s="192"/>
      <c r="G18" s="193"/>
      <c r="H18" s="193"/>
    </row>
    <row r="19" spans="1:8" ht="21.75" customHeight="1">
      <c r="A19" s="200"/>
      <c r="B19" s="188" t="s">
        <v>179</v>
      </c>
      <c r="C19" s="190"/>
      <c r="D19" s="191"/>
      <c r="E19" s="191"/>
      <c r="F19" s="192"/>
      <c r="G19" s="193"/>
      <c r="H19" s="193"/>
    </row>
    <row r="20" spans="1:8" ht="21.75" customHeight="1">
      <c r="A20" s="200"/>
      <c r="B20" s="188" t="s">
        <v>180</v>
      </c>
      <c r="C20" s="190"/>
      <c r="D20" s="191"/>
      <c r="E20" s="191"/>
      <c r="F20" s="192"/>
      <c r="G20" s="193"/>
      <c r="H20" s="193"/>
    </row>
    <row r="21" spans="1:8" ht="21.75" customHeight="1">
      <c r="A21" s="201"/>
      <c r="B21" s="188" t="s">
        <v>181</v>
      </c>
      <c r="C21" s="190"/>
      <c r="D21" s="191"/>
      <c r="E21" s="191"/>
      <c r="F21" s="192"/>
      <c r="G21" s="193"/>
      <c r="H21" s="193"/>
    </row>
    <row r="22" spans="1:8" ht="21.75" customHeight="1">
      <c r="A22" s="188" t="s">
        <v>182</v>
      </c>
      <c r="B22" s="189" t="s">
        <v>183</v>
      </c>
      <c r="C22" s="190"/>
      <c r="D22" s="191"/>
      <c r="E22" s="191"/>
      <c r="F22" s="192"/>
      <c r="G22" s="193"/>
      <c r="H22" s="193"/>
    </row>
    <row r="23" spans="1:8" ht="21.75" customHeight="1">
      <c r="A23" s="184"/>
      <c r="B23" s="184"/>
      <c r="C23" s="184"/>
      <c r="D23" s="184"/>
      <c r="E23" s="184"/>
      <c r="F23" s="184"/>
      <c r="G23" s="184"/>
      <c r="H23" s="184"/>
    </row>
    <row r="24" spans="1:8" ht="18.75">
      <c r="A24" s="184"/>
      <c r="B24" s="206" t="s">
        <v>184</v>
      </c>
      <c r="C24" s="207"/>
      <c r="D24" s="208"/>
      <c r="E24" s="184"/>
      <c r="F24" s="184"/>
      <c r="G24" s="184"/>
      <c r="H24" s="184"/>
    </row>
  </sheetData>
  <sheetProtection/>
  <mergeCells count="48">
    <mergeCell ref="B24:D24"/>
    <mergeCell ref="A1:H1"/>
    <mergeCell ref="A2:H2"/>
    <mergeCell ref="A3:B3"/>
    <mergeCell ref="C3:H3"/>
    <mergeCell ref="A4:B4"/>
    <mergeCell ref="C4:D4"/>
    <mergeCell ref="E4:F4"/>
    <mergeCell ref="G4:H4"/>
    <mergeCell ref="B12:H12"/>
    <mergeCell ref="C22:F22"/>
    <mergeCell ref="G22:H22"/>
    <mergeCell ref="A11:A12"/>
    <mergeCell ref="A14:A17"/>
    <mergeCell ref="A18:A21"/>
    <mergeCell ref="C14:F14"/>
    <mergeCell ref="G14:H14"/>
    <mergeCell ref="C15:F15"/>
    <mergeCell ref="G15:H15"/>
    <mergeCell ref="G16:H16"/>
    <mergeCell ref="C17:F17"/>
    <mergeCell ref="G17:H17"/>
    <mergeCell ref="C16:F16"/>
    <mergeCell ref="B11:H11"/>
    <mergeCell ref="C13:F13"/>
    <mergeCell ref="G13:H13"/>
    <mergeCell ref="C18:F18"/>
    <mergeCell ref="G18:H18"/>
    <mergeCell ref="A5:B6"/>
    <mergeCell ref="C5:D6"/>
    <mergeCell ref="E5:F6"/>
    <mergeCell ref="C9:D9"/>
    <mergeCell ref="E9:H9"/>
    <mergeCell ref="C10:D10"/>
    <mergeCell ref="E10:H10"/>
    <mergeCell ref="A7:B10"/>
    <mergeCell ref="G5:H5"/>
    <mergeCell ref="G6:H6"/>
    <mergeCell ref="C7:D7"/>
    <mergeCell ref="E7:H7"/>
    <mergeCell ref="C8:D8"/>
    <mergeCell ref="E8:H8"/>
    <mergeCell ref="C19:F19"/>
    <mergeCell ref="G19:H19"/>
    <mergeCell ref="C20:F20"/>
    <mergeCell ref="G20:H20"/>
    <mergeCell ref="C21:F21"/>
    <mergeCell ref="G21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8" t="s">
        <v>27</v>
      </c>
      <c r="B4" s="148" t="s">
        <v>28</v>
      </c>
      <c r="C4" s="149" t="s">
        <v>29</v>
      </c>
      <c r="D4" s="151" t="s">
        <v>30</v>
      </c>
      <c r="E4" s="152" t="s">
        <v>31</v>
      </c>
      <c r="F4" s="152"/>
      <c r="G4" s="152"/>
      <c r="H4" s="152"/>
      <c r="I4" s="153" t="s">
        <v>32</v>
      </c>
      <c r="J4" s="153" t="s">
        <v>33</v>
      </c>
      <c r="K4" s="153" t="s">
        <v>34</v>
      </c>
      <c r="L4" s="153" t="s">
        <v>35</v>
      </c>
      <c r="M4" s="153" t="s">
        <v>36</v>
      </c>
      <c r="N4" s="153" t="s">
        <v>37</v>
      </c>
      <c r="O4" s="151" t="s">
        <v>38</v>
      </c>
    </row>
    <row r="5" spans="1:15" s="1" customFormat="1" ht="58.5" customHeight="1">
      <c r="A5" s="148"/>
      <c r="B5" s="148"/>
      <c r="C5" s="150"/>
      <c r="D5" s="151"/>
      <c r="E5" s="21" t="s">
        <v>39</v>
      </c>
      <c r="F5" s="21" t="s">
        <v>40</v>
      </c>
      <c r="G5" s="21" t="s">
        <v>41</v>
      </c>
      <c r="H5" s="21" t="s">
        <v>42</v>
      </c>
      <c r="I5" s="153"/>
      <c r="J5" s="153"/>
      <c r="K5" s="153"/>
      <c r="L5" s="153"/>
      <c r="M5" s="153"/>
      <c r="N5" s="153"/>
      <c r="O5" s="15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620.2118</v>
      </c>
      <c r="D7" s="25"/>
      <c r="E7" s="25">
        <v>328.6118</v>
      </c>
      <c r="F7" s="25">
        <v>328.6118</v>
      </c>
      <c r="G7" s="26"/>
      <c r="H7" s="26"/>
      <c r="I7" s="25"/>
      <c r="J7" s="25"/>
      <c r="K7" s="25"/>
      <c r="L7" s="25"/>
      <c r="M7" s="25"/>
      <c r="N7" s="25">
        <v>291.6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50.3325</v>
      </c>
      <c r="D8" s="25"/>
      <c r="E8" s="25">
        <v>50.3325</v>
      </c>
      <c r="F8" s="25">
        <v>50.3325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50.3325</v>
      </c>
      <c r="D9" s="25"/>
      <c r="E9" s="25">
        <v>50.3325</v>
      </c>
      <c r="F9" s="25">
        <v>50.3325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50.3325</v>
      </c>
      <c r="D10" s="25"/>
      <c r="E10" s="25">
        <v>50.3325</v>
      </c>
      <c r="F10" s="25">
        <v>50.3325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6.0301</v>
      </c>
      <c r="D11" s="25"/>
      <c r="E11" s="25">
        <v>6.0301</v>
      </c>
      <c r="F11" s="25">
        <v>6.0301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6.0301</v>
      </c>
      <c r="D12" s="25"/>
      <c r="E12" s="25">
        <v>6.0301</v>
      </c>
      <c r="F12" s="25">
        <v>6.0301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6.0301</v>
      </c>
      <c r="D13" s="25"/>
      <c r="E13" s="25">
        <v>6.0301</v>
      </c>
      <c r="F13" s="25">
        <v>6.0301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272.2492</v>
      </c>
      <c r="D14" s="25"/>
      <c r="E14" s="25">
        <v>272.2492</v>
      </c>
      <c r="F14" s="25">
        <v>272.2492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272.2492</v>
      </c>
      <c r="D15" s="25"/>
      <c r="E15" s="25">
        <v>272.2492</v>
      </c>
      <c r="F15" s="25">
        <v>272.2492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251.3192</v>
      </c>
      <c r="D16" s="25"/>
      <c r="E16" s="25">
        <v>251.3192</v>
      </c>
      <c r="F16" s="25">
        <v>251.3192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20.93</v>
      </c>
      <c r="D17" s="25"/>
      <c r="E17" s="25">
        <v>20.93</v>
      </c>
      <c r="F17" s="25">
        <v>20.93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291.6</v>
      </c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>
        <v>291.6</v>
      </c>
      <c r="O18" s="25"/>
    </row>
    <row r="19" spans="1:15" s="1" customFormat="1" ht="27" customHeight="1">
      <c r="A19" s="23" t="s">
        <v>66</v>
      </c>
      <c r="B19" s="27" t="s">
        <v>67</v>
      </c>
      <c r="C19" s="25">
        <v>291.6</v>
      </c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>
        <v>291.6</v>
      </c>
      <c r="O19" s="25"/>
    </row>
    <row r="20" spans="1:15" s="1" customFormat="1" ht="27" customHeight="1">
      <c r="A20" s="23" t="s">
        <v>68</v>
      </c>
      <c r="B20" s="27" t="s">
        <v>69</v>
      </c>
      <c r="C20" s="25">
        <v>291.6</v>
      </c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>
        <v>291.6</v>
      </c>
      <c r="O20" s="25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4">
      <selection activeCell="A18" sqref="A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4" t="s">
        <v>70</v>
      </c>
      <c r="B2" s="154"/>
      <c r="C2" s="154"/>
      <c r="D2" s="154"/>
      <c r="E2" s="154"/>
      <c r="F2" s="30"/>
      <c r="G2" s="30"/>
    </row>
    <row r="3" spans="1:7" s="1" customFormat="1" ht="21" customHeight="1">
      <c r="A3" s="31" t="s">
        <v>71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5" t="s">
        <v>72</v>
      </c>
      <c r="B4" s="155"/>
      <c r="C4" s="156" t="s">
        <v>29</v>
      </c>
      <c r="D4" s="157" t="s">
        <v>73</v>
      </c>
      <c r="E4" s="155" t="s">
        <v>74</v>
      </c>
      <c r="F4" s="29"/>
      <c r="G4" s="29"/>
    </row>
    <row r="5" spans="1:7" s="1" customFormat="1" ht="21" customHeight="1">
      <c r="A5" s="34" t="s">
        <v>75</v>
      </c>
      <c r="B5" s="34" t="s">
        <v>76</v>
      </c>
      <c r="C5" s="156"/>
      <c r="D5" s="157"/>
      <c r="E5" s="155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620.2118</v>
      </c>
      <c r="D7" s="37">
        <v>319.6818</v>
      </c>
      <c r="E7" s="37">
        <v>300.53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50.3325</v>
      </c>
      <c r="D8" s="37">
        <v>50.3325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50.3325</v>
      </c>
      <c r="D9" s="37">
        <v>50.3325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50.3325</v>
      </c>
      <c r="D10" s="37">
        <v>50.3325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6.0301</v>
      </c>
      <c r="D11" s="37">
        <v>6.0301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6.0301</v>
      </c>
      <c r="D12" s="37">
        <v>6.0301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6.0301</v>
      </c>
      <c r="D13" s="37">
        <v>6.0301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272.2492</v>
      </c>
      <c r="D14" s="37">
        <v>263.3192</v>
      </c>
      <c r="E14" s="37">
        <v>8.93</v>
      </c>
    </row>
    <row r="15" spans="1:5" s="1" customFormat="1" ht="27" customHeight="1">
      <c r="A15" s="37" t="s">
        <v>58</v>
      </c>
      <c r="B15" s="37" t="s">
        <v>59</v>
      </c>
      <c r="C15" s="37">
        <v>272.2492</v>
      </c>
      <c r="D15" s="37">
        <v>263.3192</v>
      </c>
      <c r="E15" s="37">
        <v>8.93</v>
      </c>
    </row>
    <row r="16" spans="1:5" s="1" customFormat="1" ht="27" customHeight="1">
      <c r="A16" s="37" t="s">
        <v>60</v>
      </c>
      <c r="B16" s="37" t="s">
        <v>61</v>
      </c>
      <c r="C16" s="37">
        <v>251.3192</v>
      </c>
      <c r="D16" s="37">
        <v>251.3192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20.93</v>
      </c>
      <c r="D17" s="37">
        <v>12</v>
      </c>
      <c r="E17" s="37">
        <v>8.93</v>
      </c>
    </row>
    <row r="18" spans="1:5" s="1" customFormat="1" ht="27" customHeight="1">
      <c r="A18" s="37" t="s">
        <v>64</v>
      </c>
      <c r="B18" s="37" t="s">
        <v>65</v>
      </c>
      <c r="C18" s="37">
        <v>291.6</v>
      </c>
      <c r="D18" s="37"/>
      <c r="E18" s="37">
        <v>291.6</v>
      </c>
    </row>
    <row r="19" spans="1:5" s="1" customFormat="1" ht="27" customHeight="1">
      <c r="A19" s="37" t="s">
        <v>66</v>
      </c>
      <c r="B19" s="37" t="s">
        <v>67</v>
      </c>
      <c r="C19" s="37">
        <v>291.6</v>
      </c>
      <c r="D19" s="37"/>
      <c r="E19" s="37">
        <v>291.6</v>
      </c>
    </row>
    <row r="20" spans="1:5" s="1" customFormat="1" ht="27" customHeight="1">
      <c r="A20" s="37" t="s">
        <v>68</v>
      </c>
      <c r="B20" s="37" t="s">
        <v>69</v>
      </c>
      <c r="C20" s="37">
        <v>291.6</v>
      </c>
      <c r="D20" s="37"/>
      <c r="E20" s="37">
        <v>291.6</v>
      </c>
    </row>
    <row r="21" spans="1:5" s="1" customFormat="1" ht="21" customHeight="1">
      <c r="A21" s="40"/>
      <c r="B21" s="40"/>
      <c r="C21" s="40"/>
      <c r="D21" s="40"/>
      <c r="E21" s="40"/>
    </row>
    <row r="22" s="1" customFormat="1" ht="21" customHeight="1"/>
    <row r="23" s="1" customFormat="1" ht="21" customHeight="1">
      <c r="C23" s="41"/>
    </row>
    <row r="24" s="1" customFormat="1" ht="21" customHeight="1">
      <c r="E24" s="4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58" t="s">
        <v>77</v>
      </c>
      <c r="B2" s="159"/>
      <c r="C2" s="158"/>
      <c r="D2" s="158"/>
      <c r="E2" s="158"/>
      <c r="F2" s="158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0" t="s">
        <v>3</v>
      </c>
      <c r="B4" s="160"/>
      <c r="C4" s="161" t="s">
        <v>78</v>
      </c>
      <c r="D4" s="161"/>
      <c r="E4" s="161"/>
      <c r="F4" s="161"/>
      <c r="G4" s="161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79</v>
      </c>
      <c r="F5" s="53" t="s">
        <v>80</v>
      </c>
      <c r="G5" s="54" t="s">
        <v>81</v>
      </c>
    </row>
    <row r="6" spans="1:7" s="1" customFormat="1" ht="17.25" customHeight="1">
      <c r="A6" s="55" t="s">
        <v>8</v>
      </c>
      <c r="B6" s="56">
        <v>328.6118</v>
      </c>
      <c r="C6" s="57" t="s">
        <v>82</v>
      </c>
      <c r="D6" s="58">
        <f>IF(ISBLANK('财拨总表（引用）'!B6)," ",'财拨总表（引用）'!B6)</f>
        <v>328.6118</v>
      </c>
      <c r="E6" s="58">
        <f>IF(ISBLANK('财拨总表（引用）'!C6)," ",'财拨总表（引用）'!C6)</f>
        <v>328.6118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83</v>
      </c>
      <c r="B7" s="56">
        <v>328.6118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50.3325</v>
      </c>
      <c r="E7" s="58">
        <f>IF(ISBLANK('财拨总表（引用）'!C7)," ",'财拨总表（引用）'!C7)</f>
        <v>50.3325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84</v>
      </c>
      <c r="B8" s="56"/>
      <c r="C8" s="60" t="str">
        <f>IF(ISBLANK('财拨总表（引用）'!A8)," ",'财拨总表（引用）'!A8)</f>
        <v>卫生健康支出</v>
      </c>
      <c r="D8" s="58">
        <f>IF(ISBLANK('财拨总表（引用）'!B8)," ",'财拨总表（引用）'!B8)</f>
        <v>6.0301</v>
      </c>
      <c r="E8" s="58">
        <f>IF(ISBLANK('财拨总表（引用）'!C8)," ",'财拨总表（引用）'!C8)</f>
        <v>6.0301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85</v>
      </c>
      <c r="B9" s="61"/>
      <c r="C9" s="60" t="str">
        <f>IF(ISBLANK('财拨总表（引用）'!A9)," ",'财拨总表（引用）'!A9)</f>
        <v>城乡社区支出</v>
      </c>
      <c r="D9" s="58">
        <f>IF(ISBLANK('财拨总表（引用）'!B9)," ",'财拨总表（引用）'!B9)</f>
        <v>272.2492</v>
      </c>
      <c r="E9" s="58">
        <f>IF(ISBLANK('财拨总表（引用）'!C9)," ",'财拨总表（引用）'!C9)</f>
        <v>272.2492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86</v>
      </c>
      <c r="B47" s="63"/>
      <c r="C47" s="57" t="s">
        <v>87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88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89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328.6118</v>
      </c>
      <c r="C52" s="66" t="s">
        <v>24</v>
      </c>
      <c r="D52" s="58">
        <f>IF(ISBLANK('财拨总表（引用）'!B6)," ",'财拨总表（引用）'!B6)</f>
        <v>328.6118</v>
      </c>
      <c r="E52" s="58">
        <f>IF(ISBLANK('财拨总表（引用）'!C6)," ",'财拨总表（引用）'!C6)</f>
        <v>328.6118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2" t="s">
        <v>90</v>
      </c>
      <c r="B2" s="162"/>
      <c r="C2" s="162"/>
      <c r="D2" s="162"/>
      <c r="E2" s="162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3" t="s">
        <v>72</v>
      </c>
      <c r="B4" s="163"/>
      <c r="C4" s="163" t="s">
        <v>91</v>
      </c>
      <c r="D4" s="163"/>
      <c r="E4" s="163"/>
      <c r="F4" s="73"/>
      <c r="G4" s="73"/>
    </row>
    <row r="5" spans="1:7" s="1" customFormat="1" ht="21" customHeight="1">
      <c r="A5" s="78" t="s">
        <v>75</v>
      </c>
      <c r="B5" s="78" t="s">
        <v>76</v>
      </c>
      <c r="C5" s="78" t="s">
        <v>29</v>
      </c>
      <c r="D5" s="78" t="s">
        <v>73</v>
      </c>
      <c r="E5" s="78" t="s">
        <v>74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328.6118</v>
      </c>
      <c r="D7" s="82">
        <v>319.6818</v>
      </c>
      <c r="E7" s="82">
        <v>8.93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50.3325</v>
      </c>
      <c r="D8" s="82">
        <v>50.3325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50.3325</v>
      </c>
      <c r="D9" s="82">
        <v>50.3325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50.3325</v>
      </c>
      <c r="D10" s="82">
        <v>50.3325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6.0301</v>
      </c>
      <c r="D11" s="82">
        <v>6.0301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6.0301</v>
      </c>
      <c r="D12" s="82">
        <v>6.0301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6.0301</v>
      </c>
      <c r="D13" s="82">
        <v>6.0301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272.2492</v>
      </c>
      <c r="D14" s="82">
        <v>263.3192</v>
      </c>
      <c r="E14" s="82">
        <v>8.93</v>
      </c>
    </row>
    <row r="15" spans="1:5" s="1" customFormat="1" ht="28.5" customHeight="1">
      <c r="A15" s="82" t="s">
        <v>58</v>
      </c>
      <c r="B15" s="82" t="s">
        <v>59</v>
      </c>
      <c r="C15" s="82">
        <v>272.2492</v>
      </c>
      <c r="D15" s="82">
        <v>263.3192</v>
      </c>
      <c r="E15" s="82">
        <v>8.93</v>
      </c>
    </row>
    <row r="16" spans="1:5" s="1" customFormat="1" ht="28.5" customHeight="1">
      <c r="A16" s="82" t="s">
        <v>60</v>
      </c>
      <c r="B16" s="82" t="s">
        <v>61</v>
      </c>
      <c r="C16" s="82">
        <v>251.3192</v>
      </c>
      <c r="D16" s="82">
        <v>251.3192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20.93</v>
      </c>
      <c r="D17" s="82">
        <v>12</v>
      </c>
      <c r="E17" s="82">
        <v>8.93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C27" sqref="C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4" t="s">
        <v>92</v>
      </c>
      <c r="B2" s="164"/>
      <c r="C2" s="164"/>
      <c r="D2" s="164"/>
      <c r="E2" s="164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5" t="s">
        <v>93</v>
      </c>
      <c r="B4" s="165"/>
      <c r="C4" s="165" t="s">
        <v>94</v>
      </c>
      <c r="D4" s="165"/>
      <c r="E4" s="165"/>
      <c r="F4" s="84"/>
      <c r="G4" s="84"/>
    </row>
    <row r="5" spans="1:7" s="1" customFormat="1" ht="21" customHeight="1">
      <c r="A5" s="89" t="s">
        <v>75</v>
      </c>
      <c r="B5" s="90" t="s">
        <v>76</v>
      </c>
      <c r="C5" s="91" t="s">
        <v>29</v>
      </c>
      <c r="D5" s="91" t="s">
        <v>95</v>
      </c>
      <c r="E5" s="91" t="s">
        <v>96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319.6818</v>
      </c>
      <c r="D7" s="96">
        <v>307.6818</v>
      </c>
      <c r="E7" s="96">
        <v>12</v>
      </c>
      <c r="F7" s="97"/>
      <c r="G7" s="97"/>
      <c r="H7" s="98"/>
    </row>
    <row r="8" spans="1:5" s="1" customFormat="1" ht="27" customHeight="1">
      <c r="A8" s="94" t="s">
        <v>97</v>
      </c>
      <c r="B8" s="94" t="s">
        <v>98</v>
      </c>
      <c r="C8" s="96">
        <v>307.4418</v>
      </c>
      <c r="D8" s="96">
        <v>307.4418</v>
      </c>
      <c r="E8" s="96"/>
    </row>
    <row r="9" spans="1:5" s="1" customFormat="1" ht="27" customHeight="1">
      <c r="A9" s="94" t="s">
        <v>99</v>
      </c>
      <c r="B9" s="94" t="s">
        <v>100</v>
      </c>
      <c r="C9" s="96">
        <v>117.8544</v>
      </c>
      <c r="D9" s="96">
        <v>117.8544</v>
      </c>
      <c r="E9" s="96"/>
    </row>
    <row r="10" spans="1:5" s="1" customFormat="1" ht="27" customHeight="1">
      <c r="A10" s="94" t="s">
        <v>101</v>
      </c>
      <c r="B10" s="94" t="s">
        <v>102</v>
      </c>
      <c r="C10" s="96">
        <v>120.876</v>
      </c>
      <c r="D10" s="96">
        <v>120.876</v>
      </c>
      <c r="E10" s="96"/>
    </row>
    <row r="11" spans="1:5" s="1" customFormat="1" ht="27" customHeight="1">
      <c r="A11" s="94" t="s">
        <v>103</v>
      </c>
      <c r="B11" s="94" t="s">
        <v>104</v>
      </c>
      <c r="C11" s="96">
        <v>4.3612</v>
      </c>
      <c r="D11" s="96">
        <v>4.3612</v>
      </c>
      <c r="E11" s="96"/>
    </row>
    <row r="12" spans="1:5" s="1" customFormat="1" ht="27" customHeight="1">
      <c r="A12" s="94" t="s">
        <v>105</v>
      </c>
      <c r="B12" s="94" t="s">
        <v>106</v>
      </c>
      <c r="C12" s="96">
        <v>50.3325</v>
      </c>
      <c r="D12" s="96">
        <v>50.3325</v>
      </c>
      <c r="E12" s="96"/>
    </row>
    <row r="13" spans="1:5" s="1" customFormat="1" ht="27" customHeight="1">
      <c r="A13" s="94" t="s">
        <v>107</v>
      </c>
      <c r="B13" s="94" t="s">
        <v>108</v>
      </c>
      <c r="C13" s="96">
        <v>6.0301</v>
      </c>
      <c r="D13" s="96">
        <v>6.0301</v>
      </c>
      <c r="E13" s="96"/>
    </row>
    <row r="14" spans="1:5" s="1" customFormat="1" ht="27" customHeight="1">
      <c r="A14" s="94" t="s">
        <v>109</v>
      </c>
      <c r="B14" s="94" t="s">
        <v>110</v>
      </c>
      <c r="C14" s="96">
        <v>7.9876</v>
      </c>
      <c r="D14" s="96">
        <v>7.9876</v>
      </c>
      <c r="E14" s="96"/>
    </row>
    <row r="15" spans="1:5" s="1" customFormat="1" ht="27" customHeight="1">
      <c r="A15" s="94" t="s">
        <v>111</v>
      </c>
      <c r="B15" s="94" t="s">
        <v>112</v>
      </c>
      <c r="C15" s="96">
        <v>12</v>
      </c>
      <c r="D15" s="96"/>
      <c r="E15" s="96">
        <v>12</v>
      </c>
    </row>
    <row r="16" spans="1:5" s="1" customFormat="1" ht="27" customHeight="1">
      <c r="A16" s="94" t="s">
        <v>113</v>
      </c>
      <c r="B16" s="94" t="s">
        <v>114</v>
      </c>
      <c r="C16" s="96">
        <v>0.5</v>
      </c>
      <c r="D16" s="96"/>
      <c r="E16" s="96">
        <v>0.5</v>
      </c>
    </row>
    <row r="17" spans="1:5" s="1" customFormat="1" ht="27" customHeight="1">
      <c r="A17" s="94" t="s">
        <v>115</v>
      </c>
      <c r="B17" s="94" t="s">
        <v>116</v>
      </c>
      <c r="C17" s="96">
        <v>0.5</v>
      </c>
      <c r="D17" s="96"/>
      <c r="E17" s="96">
        <v>0.5</v>
      </c>
    </row>
    <row r="18" spans="1:5" s="1" customFormat="1" ht="27" customHeight="1">
      <c r="A18" s="94" t="s">
        <v>117</v>
      </c>
      <c r="B18" s="94" t="s">
        <v>118</v>
      </c>
      <c r="C18" s="96">
        <v>0.5</v>
      </c>
      <c r="D18" s="96"/>
      <c r="E18" s="96">
        <v>0.5</v>
      </c>
    </row>
    <row r="19" spans="1:5" s="1" customFormat="1" ht="27" customHeight="1">
      <c r="A19" s="94" t="s">
        <v>119</v>
      </c>
      <c r="B19" s="94" t="s">
        <v>120</v>
      </c>
      <c r="C19" s="96">
        <v>0.5</v>
      </c>
      <c r="D19" s="96"/>
      <c r="E19" s="96">
        <v>0.5</v>
      </c>
    </row>
    <row r="20" spans="1:5" s="1" customFormat="1" ht="27" customHeight="1">
      <c r="A20" s="94" t="s">
        <v>121</v>
      </c>
      <c r="B20" s="94" t="s">
        <v>122</v>
      </c>
      <c r="C20" s="96">
        <v>0.5</v>
      </c>
      <c r="D20" s="96"/>
      <c r="E20" s="96">
        <v>0.5</v>
      </c>
    </row>
    <row r="21" spans="1:5" s="1" customFormat="1" ht="27" customHeight="1">
      <c r="A21" s="94" t="s">
        <v>123</v>
      </c>
      <c r="B21" s="94" t="s">
        <v>124</v>
      </c>
      <c r="C21" s="96">
        <v>1</v>
      </c>
      <c r="D21" s="96"/>
      <c r="E21" s="96">
        <v>1</v>
      </c>
    </row>
    <row r="22" spans="1:5" s="1" customFormat="1" ht="27" customHeight="1">
      <c r="A22" s="94" t="s">
        <v>125</v>
      </c>
      <c r="B22" s="94" t="s">
        <v>126</v>
      </c>
      <c r="C22" s="96">
        <v>0.972</v>
      </c>
      <c r="D22" s="96"/>
      <c r="E22" s="96">
        <v>0.972</v>
      </c>
    </row>
    <row r="23" spans="1:5" s="1" customFormat="1" ht="27" customHeight="1">
      <c r="A23" s="94" t="s">
        <v>127</v>
      </c>
      <c r="B23" s="94" t="s">
        <v>128</v>
      </c>
      <c r="C23" s="96">
        <v>2.238</v>
      </c>
      <c r="D23" s="96"/>
      <c r="E23" s="96">
        <v>2.238</v>
      </c>
    </row>
    <row r="24" spans="1:5" s="1" customFormat="1" ht="27" customHeight="1">
      <c r="A24" s="94" t="s">
        <v>129</v>
      </c>
      <c r="B24" s="94" t="s">
        <v>130</v>
      </c>
      <c r="C24" s="96">
        <v>0.5</v>
      </c>
      <c r="D24" s="96"/>
      <c r="E24" s="96">
        <v>0.5</v>
      </c>
    </row>
    <row r="25" spans="1:5" s="1" customFormat="1" ht="27" customHeight="1">
      <c r="A25" s="94" t="s">
        <v>131</v>
      </c>
      <c r="B25" s="94" t="s">
        <v>132</v>
      </c>
      <c r="C25" s="96">
        <v>3.79</v>
      </c>
      <c r="D25" s="96"/>
      <c r="E25" s="96">
        <v>3.79</v>
      </c>
    </row>
    <row r="26" spans="1:5" s="1" customFormat="1" ht="27" customHeight="1">
      <c r="A26" s="94" t="s">
        <v>133</v>
      </c>
      <c r="B26" s="94" t="s">
        <v>134</v>
      </c>
      <c r="C26" s="96">
        <v>1</v>
      </c>
      <c r="D26" s="96"/>
      <c r="E26" s="96">
        <v>1</v>
      </c>
    </row>
    <row r="27" spans="1:5" s="1" customFormat="1" ht="27" customHeight="1">
      <c r="A27" s="94" t="s">
        <v>135</v>
      </c>
      <c r="B27" s="94" t="s">
        <v>136</v>
      </c>
      <c r="C27" s="96">
        <v>0.24</v>
      </c>
      <c r="D27" s="96">
        <v>0.24</v>
      </c>
      <c r="E27" s="96"/>
    </row>
    <row r="28" spans="1:5" s="1" customFormat="1" ht="27" customHeight="1">
      <c r="A28" s="94" t="s">
        <v>137</v>
      </c>
      <c r="B28" s="94" t="s">
        <v>138</v>
      </c>
      <c r="C28" s="96">
        <v>0.24</v>
      </c>
      <c r="D28" s="96">
        <v>0.24</v>
      </c>
      <c r="E28" s="96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66"/>
      <c r="F1" s="166"/>
      <c r="G1" s="166"/>
    </row>
    <row r="2" spans="1:7" s="1" customFormat="1" ht="30" customHeight="1">
      <c r="A2" s="167" t="s">
        <v>139</v>
      </c>
      <c r="B2" s="167"/>
      <c r="C2" s="167"/>
      <c r="D2" s="167"/>
      <c r="E2" s="167"/>
      <c r="F2" s="167"/>
      <c r="G2" s="167"/>
    </row>
    <row r="3" spans="1:7" s="1" customFormat="1" ht="18" customHeight="1">
      <c r="A3" s="99" t="s">
        <v>71</v>
      </c>
      <c r="B3" s="100"/>
      <c r="C3" s="100"/>
      <c r="D3" s="100"/>
      <c r="E3" s="101"/>
      <c r="F3" s="101"/>
      <c r="G3" s="102" t="s">
        <v>2</v>
      </c>
    </row>
    <row r="4" spans="1:7" s="1" customFormat="1" ht="31.5" customHeight="1">
      <c r="A4" s="168" t="s">
        <v>140</v>
      </c>
      <c r="B4" s="168" t="s">
        <v>141</v>
      </c>
      <c r="C4" s="169" t="s">
        <v>29</v>
      </c>
      <c r="D4" s="170" t="s">
        <v>142</v>
      </c>
      <c r="E4" s="170" t="s">
        <v>143</v>
      </c>
      <c r="F4" s="170" t="s">
        <v>144</v>
      </c>
      <c r="G4" s="170" t="s">
        <v>145</v>
      </c>
    </row>
    <row r="5" spans="1:7" s="1" customFormat="1" ht="12" customHeight="1">
      <c r="A5" s="168"/>
      <c r="B5" s="168"/>
      <c r="C5" s="169"/>
      <c r="D5" s="170"/>
      <c r="E5" s="170"/>
      <c r="F5" s="170"/>
      <c r="G5" s="170"/>
    </row>
    <row r="6" spans="1:7" s="1" customFormat="1" ht="21.75" customHeight="1">
      <c r="A6" s="103" t="s">
        <v>43</v>
      </c>
      <c r="B6" s="103" t="s">
        <v>43</v>
      </c>
      <c r="C6" s="104">
        <v>1</v>
      </c>
      <c r="D6" s="104">
        <v>2</v>
      </c>
      <c r="E6" s="104">
        <v>5</v>
      </c>
      <c r="F6" s="104">
        <v>6</v>
      </c>
      <c r="G6" s="105">
        <v>7</v>
      </c>
    </row>
    <row r="7" spans="1:7" s="1" customFormat="1" ht="27.75" customHeight="1">
      <c r="A7" s="106" t="s">
        <v>146</v>
      </c>
      <c r="B7" s="106" t="s">
        <v>147</v>
      </c>
      <c r="C7" s="107">
        <v>3.79</v>
      </c>
      <c r="D7" s="107"/>
      <c r="E7" s="108">
        <v>3.79</v>
      </c>
      <c r="F7" s="107"/>
      <c r="G7" s="10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9"/>
      <c r="B1" s="109"/>
      <c r="C1" s="109"/>
      <c r="D1" s="171" t="s">
        <v>148</v>
      </c>
      <c r="E1" s="172"/>
      <c r="F1" s="109"/>
      <c r="G1" s="109"/>
    </row>
    <row r="2" spans="1:7" s="1" customFormat="1" ht="29.25" customHeight="1">
      <c r="A2" s="173" t="s">
        <v>149</v>
      </c>
      <c r="B2" s="173"/>
      <c r="C2" s="173"/>
      <c r="D2" s="173"/>
      <c r="E2" s="173"/>
      <c r="F2" s="110"/>
      <c r="G2" s="110"/>
    </row>
    <row r="3" spans="1:7" s="1" customFormat="1" ht="21" customHeight="1">
      <c r="A3" s="111"/>
      <c r="B3" s="112"/>
      <c r="C3" s="112"/>
      <c r="D3" s="112"/>
      <c r="E3" s="113" t="s">
        <v>2</v>
      </c>
      <c r="F3" s="109"/>
      <c r="G3" s="109"/>
    </row>
    <row r="4" spans="1:7" s="1" customFormat="1" ht="24.75" customHeight="1">
      <c r="A4" s="174" t="s">
        <v>72</v>
      </c>
      <c r="B4" s="174"/>
      <c r="C4" s="174" t="s">
        <v>91</v>
      </c>
      <c r="D4" s="174"/>
      <c r="E4" s="174"/>
      <c r="F4" s="109"/>
      <c r="G4" s="109"/>
    </row>
    <row r="5" spans="1:7" s="1" customFormat="1" ht="21" customHeight="1">
      <c r="A5" s="114" t="s">
        <v>75</v>
      </c>
      <c r="B5" s="114" t="s">
        <v>76</v>
      </c>
      <c r="C5" s="114" t="s">
        <v>29</v>
      </c>
      <c r="D5" s="114" t="s">
        <v>73</v>
      </c>
      <c r="E5" s="114" t="s">
        <v>74</v>
      </c>
      <c r="F5" s="109"/>
      <c r="G5" s="109"/>
    </row>
    <row r="6" spans="1:8" s="1" customFormat="1" ht="21" customHeight="1">
      <c r="A6" s="114" t="s">
        <v>43</v>
      </c>
      <c r="B6" s="114" t="s">
        <v>43</v>
      </c>
      <c r="C6" s="114">
        <v>1</v>
      </c>
      <c r="D6" s="114">
        <f>C6+1</f>
        <v>2</v>
      </c>
      <c r="E6" s="114">
        <f>D6+1</f>
        <v>3</v>
      </c>
      <c r="F6" s="115"/>
      <c r="G6" s="109"/>
      <c r="H6" s="116"/>
    </row>
    <row r="7" spans="1:7" s="1" customFormat="1" ht="27" customHeight="1">
      <c r="A7" s="117"/>
      <c r="B7" s="117"/>
      <c r="C7" s="118"/>
      <c r="D7" s="118"/>
      <c r="E7" s="118"/>
      <c r="F7" s="115"/>
      <c r="G7" s="10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9"/>
      <c r="B1" s="119"/>
      <c r="C1" s="175" t="s">
        <v>150</v>
      </c>
      <c r="D1" s="175"/>
      <c r="E1" s="175"/>
      <c r="F1" s="119"/>
      <c r="G1" s="119"/>
    </row>
    <row r="2" spans="1:7" s="1" customFormat="1" ht="29.25" customHeight="1">
      <c r="A2" s="176" t="s">
        <v>151</v>
      </c>
      <c r="B2" s="176"/>
      <c r="C2" s="176"/>
      <c r="D2" s="176"/>
      <c r="E2" s="176"/>
      <c r="F2" s="120"/>
      <c r="G2" s="120"/>
    </row>
    <row r="3" spans="1:7" s="1" customFormat="1" ht="21" customHeight="1">
      <c r="A3" s="121" t="s">
        <v>1</v>
      </c>
      <c r="B3" s="122"/>
      <c r="C3" s="122"/>
      <c r="D3" s="122"/>
      <c r="E3" s="123" t="s">
        <v>2</v>
      </c>
      <c r="F3" s="119"/>
      <c r="G3" s="119"/>
    </row>
    <row r="4" spans="1:7" s="1" customFormat="1" ht="25.5" customHeight="1">
      <c r="A4" s="177" t="s">
        <v>72</v>
      </c>
      <c r="B4" s="177"/>
      <c r="C4" s="177" t="s">
        <v>91</v>
      </c>
      <c r="D4" s="177"/>
      <c r="E4" s="177"/>
      <c r="F4" s="119"/>
      <c r="G4" s="119"/>
    </row>
    <row r="5" spans="1:7" s="1" customFormat="1" ht="28.5" customHeight="1">
      <c r="A5" s="124" t="s">
        <v>75</v>
      </c>
      <c r="B5" s="124" t="s">
        <v>76</v>
      </c>
      <c r="C5" s="124" t="s">
        <v>29</v>
      </c>
      <c r="D5" s="124" t="s">
        <v>73</v>
      </c>
      <c r="E5" s="124" t="s">
        <v>74</v>
      </c>
      <c r="F5" s="119"/>
      <c r="G5" s="119"/>
    </row>
    <row r="6" spans="1:8" s="1" customFormat="1" ht="21" customHeight="1">
      <c r="A6" s="125" t="s">
        <v>43</v>
      </c>
      <c r="B6" s="125" t="s">
        <v>43</v>
      </c>
      <c r="C6" s="125">
        <v>1</v>
      </c>
      <c r="D6" s="125">
        <f>C6+1</f>
        <v>2</v>
      </c>
      <c r="E6" s="125">
        <f>D6+1</f>
        <v>3</v>
      </c>
      <c r="F6" s="126"/>
      <c r="G6" s="119"/>
      <c r="H6" s="127"/>
    </row>
    <row r="7" spans="1:7" s="1" customFormat="1" ht="27" customHeight="1">
      <c r="A7" s="128"/>
      <c r="B7" s="128"/>
      <c r="C7" s="129"/>
      <c r="D7" s="129"/>
      <c r="E7" s="129"/>
      <c r="F7" s="126"/>
      <c r="G7" s="1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2023-06-25T06:59:05Z</dcterms:modified>
  <cp:category/>
  <cp:version/>
  <cp:contentType/>
  <cp:contentStatus/>
</cp:coreProperties>
</file>