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tabRatio="952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<sst xmlns="http://schemas.openxmlformats.org/spreadsheetml/2006/main" count="260" uniqueCount="161">
  <si>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</si>
  <si>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</si>
  <si>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</si>
  <si>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</si>
  <si>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</si>
  <si>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</si>
  <si>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</si>
  <si>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</si>
  <si>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</si>
  <si>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填报单位:134001上犹县公共资源交易中心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</si>
  <si>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</si>
  <si>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</si>
  <si>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</si>
  <si>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</si>
  <si>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</si>
  <si>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</si>
  <si>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</si>
  <si>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</si>
  <si>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</si>
  <si>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</si>
  <si>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</si>
  <si>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</si>
  <si>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</si>
  <si>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</si>
  <si>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</si>
  <si>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</si>
  <si>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</si>
  <si>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</si>
  <si>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</si>
  <si>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</si>
  <si>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</si>
  <si>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</si>
  <si>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</si>
  <si>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</si>
  <si>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</si>
  <si>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</si>
  <si>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</si>
  <si>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</si>
  <si>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</si>
  <si>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</si>
  <si>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</si>
  <si>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</si>
  <si>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</si>
  <si>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</si>
  <si>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</si>
  <si>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</si>
  <si>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</si>
  <si>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</si>
  <si>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</si>
  <si>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</si>
  <si>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</si>
  <si>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</si>
  <si>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</si>
  <si>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</si>
  <si>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</si>
  <si>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</si>
  <si>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</si>
  <si>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</si>
  <si>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</si>
  <si>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</si>
  <si>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</si>
  <si>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</si>
  <si>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</si>
  <si>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</si>
  <si>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</si>
  <si>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</si>
  <si>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</si>
  <si>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</si>
  <si>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</si>
  <si>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</si>
  <si>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</si>
  <si>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</si>
  <si>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</si>
  <si>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</si>
  <si>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</si>
  <si>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</si>
  <si>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</si>
  <si>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</si>
  <si>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</si>
  <si>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</si>
  <si>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</si>
  <si>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</si>
  <si>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</si>
  <si>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</si>
  <si>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</si>
  <si>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</si>
  <si>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</si>
  <si>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</si>
  <si>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</si>
  <si>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</si>
  <si>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</si>
  <si>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</si>
  <si>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</si>
  <si>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</si>
  <si>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</si>
  <si>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</si>
  <si>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</si>
  <si>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</si>
  <si>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</si>
  <si>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</si>
  <si>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3010204</t>
  </si>
  <si>
    <t>　其他津贴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</si>
  <si>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</si>
  <si>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</si>
  <si>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</si>
  <si>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</si>
  <si>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</si>
  <si>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</si>
  <si>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</si>
  <si>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</si>
  <si>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</si>
  <si>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</si>
  <si>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</si>
  <si>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</si>
  <si>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</si>
  <si>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</si>
  <si>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</si>
  <si>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</si>
  <si>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</si>
  <si>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</si>
  <si>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</si>
  <si>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</si>
  <si>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</si>
  <si>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</si>
  <si>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</si>
  <si>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</si>
  <si>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</si>
  <si>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</si>
  <si>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</si>
  <si>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</si>
  <si>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</si>
  <si>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</si>
  <si>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</si>
  <si>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</si>
  <si>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</si>
  <si>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</si>
  <si>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</si>
  <si>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</si>
  <si>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</si>
  <si>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3023902</t>
  </si>
  <si>
    <t>　其他交通费用</t>
  </si>
  <si>
    <t>3029903</t>
  </si>
  <si>
    <t>　其他商品和服务支出</t>
  </si>
  <si>
    <t>对个人和家庭的补助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</si>
  <si>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</si>
  <si>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</si>
  <si>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</si>
  <si>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</si>
  <si>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</si>
  <si>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</si>
  <si>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</si>
  <si>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</si>
  <si>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</si>
  <si>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</si>
  <si>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</si>
  <si>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</t>
  </si>
  <si>
    <t>公共资源交易中心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</si>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</sst>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158</v>
      </c>
      <c r="B2" s="79"/>
      <c r="C2" s="79"/>
    </row>
    <row r="3" s="1" customFormat="1" ht="17.25" customHeight="1"/>
    <row r="4" spans="1:3" s="1" customFormat="1" ht="15.75" customHeight="1">
      <c r="A4" s="77" t="s">
        <v>159</v>
      </c>
      <c r="B4" s="69" t="s">
        <v>36</v>
      </c>
      <c r="C4" s="69" t="s">
        <v>29</v>
      </c>
    </row>
    <row r="5" spans="1:3" s="1" customFormat="1" ht="19.5" customHeight="1">
      <c r="A5" s="77"/>
      <c r="B5" s="69"/>
      <c r="C5" s="6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100.56</v>
      </c>
      <c r="C7" s="11"/>
      <c r="D7" s="10"/>
      <c r="F7" s="10"/>
    </row>
    <row r="8" spans="1:3" s="1" customFormat="1" ht="27.75" customHeight="1">
      <c r="A8" s="5" t="s">
        <v>53</v>
      </c>
      <c r="B8" s="6">
        <v>94.2</v>
      </c>
      <c r="C8" s="11"/>
    </row>
    <row r="9" spans="1:3" s="1" customFormat="1" ht="27.75" customHeight="1">
      <c r="A9" s="5" t="s">
        <v>59</v>
      </c>
      <c r="B9" s="6">
        <v>6.36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160</v>
      </c>
      <c r="B2" s="79"/>
      <c r="C2" s="79"/>
      <c r="D2" s="79"/>
    </row>
    <row r="3" s="1" customFormat="1" ht="17.25" customHeight="1"/>
    <row r="4" spans="1:4" s="1" customFormat="1" ht="21.75" customHeight="1">
      <c r="A4" s="77" t="s">
        <v>159</v>
      </c>
      <c r="B4" s="69" t="s">
        <v>38</v>
      </c>
      <c r="C4" s="69" t="s">
        <v>75</v>
      </c>
      <c r="D4" s="69" t="s">
        <v>76</v>
      </c>
    </row>
    <row r="5" spans="1:4" s="1" customFormat="1" ht="47.25" customHeight="1">
      <c r="A5" s="77"/>
      <c r="B5" s="69"/>
      <c r="C5" s="69"/>
      <c r="D5" s="69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98.76</v>
      </c>
      <c r="C7" s="7">
        <v>98.76</v>
      </c>
      <c r="D7" s="6"/>
    </row>
    <row r="8" spans="1:4" s="1" customFormat="1" ht="27.75" customHeight="1">
      <c r="A8" s="5" t="s">
        <v>53</v>
      </c>
      <c r="B8" s="6">
        <v>92.4</v>
      </c>
      <c r="C8" s="7">
        <v>92.4</v>
      </c>
      <c r="D8" s="6"/>
    </row>
    <row r="9" spans="1:4" s="1" customFormat="1" ht="27.75" customHeight="1">
      <c r="A9" s="5" t="s">
        <v>59</v>
      </c>
      <c r="B9" s="6">
        <v>6.36</v>
      </c>
      <c r="C9" s="7">
        <v>6.36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98.76</v>
      </c>
      <c r="C6" s="46" t="str">
        <f>'支出总表（引用）'!A8</f>
        <v>一般公共服务支出</v>
      </c>
      <c r="D6" s="40">
        <f>'支出总表（引用）'!B8</f>
        <v>94.2</v>
      </c>
    </row>
    <row r="7" spans="1:4" s="1" customFormat="1" ht="17.25" customHeight="1">
      <c r="A7" s="32" t="s">
        <v>17</v>
      </c>
      <c r="B7" s="33">
        <v>98.76</v>
      </c>
      <c r="C7" s="46" t="str">
        <f>'支出总表（引用）'!A9</f>
        <v>社会保障和就业支出</v>
      </c>
      <c r="D7" s="40">
        <f>'支出总表（引用）'!B9</f>
        <v>6.36</v>
      </c>
    </row>
    <row r="8" spans="1:4" s="1" customFormat="1" ht="17.25" customHeight="1">
      <c r="A8" s="32" t="s">
        <v>18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19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20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21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22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23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24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25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26</v>
      </c>
      <c r="B49" s="33">
        <f>SUM(B6,B11,B12,B13,B14,B15)</f>
        <v>98.76</v>
      </c>
      <c r="C49" s="41" t="s">
        <v>27</v>
      </c>
      <c r="D49" s="19">
        <f>'支出总表（引用）'!B7</f>
        <v>100.56</v>
      </c>
    </row>
    <row r="50" spans="1:4" s="1" customFormat="1" ht="17.25" customHeight="1">
      <c r="A50" s="32" t="s">
        <v>28</v>
      </c>
      <c r="B50" s="33"/>
      <c r="C50" s="47" t="s">
        <v>29</v>
      </c>
      <c r="D50" s="19"/>
    </row>
    <row r="51" spans="1:4" s="1" customFormat="1" ht="17.25" customHeight="1">
      <c r="A51" s="32" t="s">
        <v>30</v>
      </c>
      <c r="B51" s="48">
        <v>1.8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31</v>
      </c>
      <c r="B53" s="52">
        <f>SUM(B49,B50,B51)</f>
        <v>100.56</v>
      </c>
      <c r="C53" s="41" t="s">
        <v>32</v>
      </c>
      <c r="D53" s="19">
        <f>B53</f>
        <v>100.56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9" t="s">
        <v>34</v>
      </c>
      <c r="B4" s="69" t="s">
        <v>35</v>
      </c>
      <c r="C4" s="73" t="s">
        <v>36</v>
      </c>
      <c r="D4" s="71" t="s">
        <v>37</v>
      </c>
      <c r="E4" s="69" t="s">
        <v>38</v>
      </c>
      <c r="F4" s="69"/>
      <c r="G4" s="69"/>
      <c r="H4" s="69"/>
      <c r="I4" s="69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1" t="s">
        <v>44</v>
      </c>
    </row>
    <row r="5" spans="1:15" s="1" customFormat="1" ht="58.5" customHeight="1">
      <c r="A5" s="69"/>
      <c r="B5" s="69"/>
      <c r="C5" s="74"/>
      <c r="D5" s="71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0"/>
      <c r="K5" s="70"/>
      <c r="L5" s="70"/>
      <c r="M5" s="70"/>
      <c r="N5" s="70"/>
      <c r="O5" s="71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100.56</v>
      </c>
      <c r="D7" s="20">
        <v>1.8</v>
      </c>
      <c r="E7" s="20">
        <v>98.76</v>
      </c>
      <c r="F7" s="20">
        <v>98.76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52</v>
      </c>
      <c r="B8" s="5" t="s">
        <v>53</v>
      </c>
      <c r="C8" s="20">
        <v>94.2</v>
      </c>
      <c r="D8" s="20">
        <v>1.8</v>
      </c>
      <c r="E8" s="20">
        <v>92.4</v>
      </c>
      <c r="F8" s="20">
        <v>92.4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94.2</v>
      </c>
      <c r="D9" s="20">
        <v>1.8</v>
      </c>
      <c r="E9" s="20">
        <v>92.4</v>
      </c>
      <c r="F9" s="20">
        <v>92.4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56</v>
      </c>
      <c r="B10" s="5" t="s">
        <v>57</v>
      </c>
      <c r="C10" s="20">
        <v>94.2</v>
      </c>
      <c r="D10" s="20">
        <v>1.8</v>
      </c>
      <c r="E10" s="20">
        <v>92.4</v>
      </c>
      <c r="F10" s="20">
        <v>92.4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58</v>
      </c>
      <c r="B11" s="5" t="s">
        <v>59</v>
      </c>
      <c r="C11" s="20">
        <v>6.36</v>
      </c>
      <c r="D11" s="20"/>
      <c r="E11" s="20">
        <v>6.36</v>
      </c>
      <c r="F11" s="20">
        <v>6.36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60</v>
      </c>
      <c r="B12" s="5" t="s">
        <v>61</v>
      </c>
      <c r="C12" s="20">
        <v>6.36</v>
      </c>
      <c r="D12" s="20"/>
      <c r="E12" s="20">
        <v>6.36</v>
      </c>
      <c r="F12" s="20">
        <v>6.36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37.5" customHeight="1">
      <c r="A13" s="5" t="s">
        <v>62</v>
      </c>
      <c r="B13" s="5" t="s">
        <v>63</v>
      </c>
      <c r="C13" s="20">
        <v>6.36</v>
      </c>
      <c r="D13" s="20"/>
      <c r="E13" s="20">
        <v>6.36</v>
      </c>
      <c r="F13" s="20">
        <v>6.36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6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" customFormat="1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C18" s="10"/>
      <c r="D18" s="10"/>
      <c r="I18" s="10"/>
      <c r="K18" s="10"/>
      <c r="L18" s="10"/>
      <c r="N18" s="10"/>
      <c r="O18" s="10"/>
    </row>
    <row r="19" spans="10:13" s="1" customFormat="1" ht="21" customHeight="1">
      <c r="J19" s="10"/>
      <c r="K19" s="10"/>
      <c r="L19" s="10"/>
      <c r="M19" s="1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64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9" t="s">
        <v>65</v>
      </c>
      <c r="B4" s="69"/>
      <c r="C4" s="70" t="s">
        <v>36</v>
      </c>
      <c r="D4" s="77" t="s">
        <v>66</v>
      </c>
      <c r="E4" s="69" t="s">
        <v>67</v>
      </c>
      <c r="F4" s="78" t="s">
        <v>68</v>
      </c>
      <c r="G4" s="69" t="s">
        <v>69</v>
      </c>
      <c r="H4" s="75" t="s">
        <v>70</v>
      </c>
      <c r="I4" s="12"/>
      <c r="J4" s="12"/>
    </row>
    <row r="5" spans="1:10" s="1" customFormat="1" ht="21" customHeight="1">
      <c r="A5" s="3" t="s">
        <v>71</v>
      </c>
      <c r="B5" s="3" t="s">
        <v>72</v>
      </c>
      <c r="C5" s="70"/>
      <c r="D5" s="77"/>
      <c r="E5" s="69"/>
      <c r="F5" s="78"/>
      <c r="G5" s="69"/>
      <c r="H5" s="75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100.56</v>
      </c>
      <c r="D7" s="20">
        <v>100.56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94.2</v>
      </c>
      <c r="D8" s="20">
        <v>94.2</v>
      </c>
      <c r="E8" s="20"/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94.2</v>
      </c>
      <c r="D9" s="20">
        <v>94.2</v>
      </c>
      <c r="E9" s="20"/>
      <c r="F9" s="20"/>
      <c r="G9" s="19"/>
      <c r="H9" s="43"/>
    </row>
    <row r="10" spans="1:8" s="1" customFormat="1" ht="18.75" customHeight="1">
      <c r="A10" s="5" t="s">
        <v>56</v>
      </c>
      <c r="B10" s="5" t="s">
        <v>57</v>
      </c>
      <c r="C10" s="20">
        <v>94.2</v>
      </c>
      <c r="D10" s="20">
        <v>94.2</v>
      </c>
      <c r="E10" s="20"/>
      <c r="F10" s="20"/>
      <c r="G10" s="19"/>
      <c r="H10" s="43"/>
    </row>
    <row r="11" spans="1:8" s="1" customFormat="1" ht="18.75" customHeight="1">
      <c r="A11" s="5" t="s">
        <v>58</v>
      </c>
      <c r="B11" s="5" t="s">
        <v>59</v>
      </c>
      <c r="C11" s="20">
        <v>6.36</v>
      </c>
      <c r="D11" s="20">
        <v>6.36</v>
      </c>
      <c r="E11" s="20"/>
      <c r="F11" s="20"/>
      <c r="G11" s="19"/>
      <c r="H11" s="43"/>
    </row>
    <row r="12" spans="1:8" s="1" customFormat="1" ht="18.75" customHeight="1">
      <c r="A12" s="5" t="s">
        <v>60</v>
      </c>
      <c r="B12" s="5" t="s">
        <v>61</v>
      </c>
      <c r="C12" s="20">
        <v>6.36</v>
      </c>
      <c r="D12" s="20">
        <v>6.36</v>
      </c>
      <c r="E12" s="20"/>
      <c r="F12" s="20"/>
      <c r="G12" s="19"/>
      <c r="H12" s="43"/>
    </row>
    <row r="13" spans="1:8" s="1" customFormat="1" ht="18.75" customHeight="1">
      <c r="A13" s="5" t="s">
        <v>62</v>
      </c>
      <c r="B13" s="5" t="s">
        <v>63</v>
      </c>
      <c r="C13" s="20">
        <v>6.36</v>
      </c>
      <c r="D13" s="20">
        <v>6.36</v>
      </c>
      <c r="E13" s="20"/>
      <c r="F13" s="20"/>
      <c r="G13" s="19"/>
      <c r="H13" s="43"/>
    </row>
    <row r="14" spans="1:10" s="1" customFormat="1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="1" customFormat="1" ht="21" customHeight="1"/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73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9" t="s">
        <v>74</v>
      </c>
      <c r="D4" s="69"/>
      <c r="E4" s="69"/>
      <c r="F4" s="69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75</v>
      </c>
      <c r="F5" s="31" t="s">
        <v>76</v>
      </c>
      <c r="G5" s="12"/>
    </row>
    <row r="6" spans="1:7" s="1" customFormat="1" ht="17.25" customHeight="1">
      <c r="A6" s="32" t="s">
        <v>77</v>
      </c>
      <c r="B6" s="33">
        <v>98.76</v>
      </c>
      <c r="C6" s="34" t="s">
        <v>78</v>
      </c>
      <c r="D6" s="6">
        <f>'财拨总表（引用）'!B7</f>
        <v>98.76</v>
      </c>
      <c r="E6" s="6">
        <f>'财拨总表（引用）'!C7</f>
        <v>98.76</v>
      </c>
      <c r="F6" s="6">
        <f>'财拨总表（引用）'!D7</f>
        <v>0</v>
      </c>
      <c r="G6" s="12"/>
    </row>
    <row r="7" spans="1:7" s="1" customFormat="1" ht="17.25" customHeight="1">
      <c r="A7" s="32" t="s">
        <v>79</v>
      </c>
      <c r="B7" s="33">
        <v>98.76</v>
      </c>
      <c r="C7" s="35" t="str">
        <f>'财拨总表（引用）'!A8</f>
        <v>一般公共服务支出</v>
      </c>
      <c r="D7" s="36">
        <f>'财拨总表（引用）'!B8</f>
        <v>92.4</v>
      </c>
      <c r="E7" s="36">
        <f>'财拨总表（引用）'!C8</f>
        <v>92.4</v>
      </c>
      <c r="F7" s="36">
        <f>'财拨总表（引用）'!D8</f>
        <v>0</v>
      </c>
      <c r="G7" s="12"/>
    </row>
    <row r="8" spans="1:7" s="1" customFormat="1" ht="17.25" customHeight="1">
      <c r="A8" s="32" t="s">
        <v>80</v>
      </c>
      <c r="B8" s="33"/>
      <c r="C8" s="35" t="str">
        <f>'财拨总表（引用）'!A9</f>
        <v>社会保障和就业支出</v>
      </c>
      <c r="D8" s="36">
        <f>'财拨总表（引用）'!B9</f>
        <v>6.36</v>
      </c>
      <c r="E8" s="36">
        <f>'财拨总表（引用）'!C9</f>
        <v>6.36</v>
      </c>
      <c r="F8" s="36">
        <f>'财拨总表（引用）'!D9</f>
        <v>0</v>
      </c>
      <c r="G8" s="12"/>
    </row>
    <row r="9" spans="1:7" s="1" customFormat="1" ht="17.25" customHeight="1">
      <c r="A9" s="32" t="s">
        <v>81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82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83</v>
      </c>
      <c r="B49" s="19"/>
      <c r="C49" s="36" t="s">
        <v>84</v>
      </c>
      <c r="D49" s="36"/>
      <c r="E49" s="36"/>
      <c r="F49" s="19"/>
      <c r="G49" s="12"/>
    </row>
    <row r="50" spans="1:7" s="1" customFormat="1" ht="17.25" customHeight="1">
      <c r="A50" s="15" t="s">
        <v>85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86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31</v>
      </c>
      <c r="B54" s="6">
        <f>B6</f>
        <v>98.76</v>
      </c>
      <c r="C54" s="41" t="s">
        <v>32</v>
      </c>
      <c r="D54" s="6">
        <f>'财拨总表（引用）'!B7</f>
        <v>98.76</v>
      </c>
      <c r="E54" s="6">
        <f>'财拨总表（引用）'!C7</f>
        <v>98.76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88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65</v>
      </c>
      <c r="B4" s="69"/>
      <c r="C4" s="69" t="s">
        <v>89</v>
      </c>
      <c r="D4" s="69"/>
      <c r="E4" s="69"/>
      <c r="F4" s="12"/>
      <c r="G4" s="12"/>
    </row>
    <row r="5" spans="1:7" s="1" customFormat="1" ht="21" customHeight="1">
      <c r="A5" s="3" t="s">
        <v>71</v>
      </c>
      <c r="B5" s="3" t="s">
        <v>72</v>
      </c>
      <c r="C5" s="3" t="s">
        <v>36</v>
      </c>
      <c r="D5" s="3" t="s">
        <v>66</v>
      </c>
      <c r="E5" s="3" t="s">
        <v>67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98.76</v>
      </c>
      <c r="D7" s="20">
        <v>98.76</v>
      </c>
      <c r="E7" s="19"/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92.4</v>
      </c>
      <c r="D8" s="20">
        <v>92.4</v>
      </c>
      <c r="E8" s="19"/>
    </row>
    <row r="9" spans="1:5" s="1" customFormat="1" ht="18.75" customHeight="1">
      <c r="A9" s="5" t="s">
        <v>54</v>
      </c>
      <c r="B9" s="5" t="s">
        <v>55</v>
      </c>
      <c r="C9" s="20">
        <v>92.4</v>
      </c>
      <c r="D9" s="20">
        <v>92.4</v>
      </c>
      <c r="E9" s="19"/>
    </row>
    <row r="10" spans="1:5" s="1" customFormat="1" ht="18.75" customHeight="1">
      <c r="A10" s="5" t="s">
        <v>56</v>
      </c>
      <c r="B10" s="5" t="s">
        <v>57</v>
      </c>
      <c r="C10" s="20">
        <v>92.4</v>
      </c>
      <c r="D10" s="20">
        <v>92.4</v>
      </c>
      <c r="E10" s="19"/>
    </row>
    <row r="11" spans="1:5" s="1" customFormat="1" ht="18.75" customHeight="1">
      <c r="A11" s="5" t="s">
        <v>58</v>
      </c>
      <c r="B11" s="5" t="s">
        <v>59</v>
      </c>
      <c r="C11" s="20">
        <v>6.36</v>
      </c>
      <c r="D11" s="20">
        <v>6.36</v>
      </c>
      <c r="E11" s="19"/>
    </row>
    <row r="12" spans="1:5" s="1" customFormat="1" ht="18.75" customHeight="1">
      <c r="A12" s="5" t="s">
        <v>60</v>
      </c>
      <c r="B12" s="5" t="s">
        <v>61</v>
      </c>
      <c r="C12" s="20">
        <v>6.36</v>
      </c>
      <c r="D12" s="20">
        <v>6.36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6.36</v>
      </c>
      <c r="D13" s="20">
        <v>6.36</v>
      </c>
      <c r="E13" s="19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90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91</v>
      </c>
      <c r="B4" s="69"/>
      <c r="C4" s="69" t="s">
        <v>92</v>
      </c>
      <c r="D4" s="69"/>
      <c r="E4" s="69"/>
      <c r="F4" s="12"/>
      <c r="G4" s="12"/>
    </row>
    <row r="5" spans="1:7" s="1" customFormat="1" ht="21" customHeight="1">
      <c r="A5" s="3" t="s">
        <v>71</v>
      </c>
      <c r="B5" s="2" t="s">
        <v>72</v>
      </c>
      <c r="C5" s="17" t="s">
        <v>36</v>
      </c>
      <c r="D5" s="17" t="s">
        <v>93</v>
      </c>
      <c r="E5" s="17" t="s">
        <v>94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98.76</v>
      </c>
      <c r="D7" s="20">
        <v>72.57</v>
      </c>
      <c r="E7" s="19">
        <v>26.19</v>
      </c>
      <c r="F7" s="29"/>
      <c r="G7" s="29"/>
      <c r="H7" s="10"/>
    </row>
    <row r="8" spans="1:5" s="1" customFormat="1" ht="18.75" customHeight="1">
      <c r="A8" s="5"/>
      <c r="B8" s="5" t="s">
        <v>95</v>
      </c>
      <c r="C8" s="20">
        <v>71.07</v>
      </c>
      <c r="D8" s="20">
        <v>71.07</v>
      </c>
      <c r="E8" s="19"/>
    </row>
    <row r="9" spans="1:5" s="1" customFormat="1" ht="18.75" customHeight="1">
      <c r="A9" s="5" t="s">
        <v>96</v>
      </c>
      <c r="B9" s="5" t="s">
        <v>97</v>
      </c>
      <c r="C9" s="20">
        <v>23.2</v>
      </c>
      <c r="D9" s="20">
        <v>23.2</v>
      </c>
      <c r="E9" s="19"/>
    </row>
    <row r="10" spans="1:5" s="1" customFormat="1" ht="18.75" customHeight="1">
      <c r="A10" s="5" t="s">
        <v>98</v>
      </c>
      <c r="B10" s="5" t="s">
        <v>99</v>
      </c>
      <c r="C10" s="20">
        <v>14.6</v>
      </c>
      <c r="D10" s="20">
        <v>14.6</v>
      </c>
      <c r="E10" s="19"/>
    </row>
    <row r="11" spans="1:5" s="1" customFormat="1" ht="18.75" customHeight="1">
      <c r="A11" s="5" t="s">
        <v>100</v>
      </c>
      <c r="B11" s="5" t="s">
        <v>101</v>
      </c>
      <c r="C11" s="20">
        <v>1</v>
      </c>
      <c r="D11" s="20">
        <v>1</v>
      </c>
      <c r="E11" s="19"/>
    </row>
    <row r="12" spans="1:5" s="1" customFormat="1" ht="18.75" customHeight="1">
      <c r="A12" s="5" t="s">
        <v>102</v>
      </c>
      <c r="B12" s="5" t="s">
        <v>103</v>
      </c>
      <c r="C12" s="20">
        <v>2</v>
      </c>
      <c r="D12" s="20">
        <v>2</v>
      </c>
      <c r="E12" s="19"/>
    </row>
    <row r="13" spans="1:5" s="1" customFormat="1" ht="18.75" customHeight="1">
      <c r="A13" s="5" t="s">
        <v>104</v>
      </c>
      <c r="B13" s="5" t="s">
        <v>105</v>
      </c>
      <c r="C13" s="20">
        <v>14.7</v>
      </c>
      <c r="D13" s="20">
        <v>14.7</v>
      </c>
      <c r="E13" s="19"/>
    </row>
    <row r="14" spans="1:5" s="1" customFormat="1" ht="18.75" customHeight="1">
      <c r="A14" s="5" t="s">
        <v>106</v>
      </c>
      <c r="B14" s="5" t="s">
        <v>107</v>
      </c>
      <c r="C14" s="20">
        <v>6.36</v>
      </c>
      <c r="D14" s="20">
        <v>6.36</v>
      </c>
      <c r="E14" s="19"/>
    </row>
    <row r="15" spans="1:5" s="1" customFormat="1" ht="18.75" customHeight="1">
      <c r="A15" s="5" t="s">
        <v>108</v>
      </c>
      <c r="B15" s="5" t="s">
        <v>109</v>
      </c>
      <c r="C15" s="20">
        <v>2.27</v>
      </c>
      <c r="D15" s="20">
        <v>2.27</v>
      </c>
      <c r="E15" s="19"/>
    </row>
    <row r="16" spans="1:5" s="1" customFormat="1" ht="18.75" customHeight="1">
      <c r="A16" s="5" t="s">
        <v>110</v>
      </c>
      <c r="B16" s="5" t="s">
        <v>111</v>
      </c>
      <c r="C16" s="20">
        <v>4.54</v>
      </c>
      <c r="D16" s="20">
        <v>4.54</v>
      </c>
      <c r="E16" s="19"/>
    </row>
    <row r="17" spans="1:5" s="1" customFormat="1" ht="18.75" customHeight="1">
      <c r="A17" s="5" t="s">
        <v>112</v>
      </c>
      <c r="B17" s="5" t="s">
        <v>113</v>
      </c>
      <c r="C17" s="20">
        <v>2.4</v>
      </c>
      <c r="D17" s="20">
        <v>2.4</v>
      </c>
      <c r="E17" s="19"/>
    </row>
    <row r="18" spans="1:5" s="1" customFormat="1" ht="18.75" customHeight="1">
      <c r="A18" s="5"/>
      <c r="B18" s="5" t="s">
        <v>114</v>
      </c>
      <c r="C18" s="20">
        <v>26.19</v>
      </c>
      <c r="D18" s="20"/>
      <c r="E18" s="19">
        <v>26.19</v>
      </c>
    </row>
    <row r="19" spans="1:5" s="1" customFormat="1" ht="18.75" customHeight="1">
      <c r="A19" s="5" t="s">
        <v>115</v>
      </c>
      <c r="B19" s="5" t="s">
        <v>116</v>
      </c>
      <c r="C19" s="20">
        <v>4</v>
      </c>
      <c r="D19" s="20"/>
      <c r="E19" s="19">
        <v>4</v>
      </c>
    </row>
    <row r="20" spans="1:5" s="1" customFormat="1" ht="18.75" customHeight="1">
      <c r="A20" s="5" t="s">
        <v>117</v>
      </c>
      <c r="B20" s="5" t="s">
        <v>118</v>
      </c>
      <c r="C20" s="20">
        <v>1</v>
      </c>
      <c r="D20" s="20"/>
      <c r="E20" s="19">
        <v>1</v>
      </c>
    </row>
    <row r="21" spans="1:5" s="1" customFormat="1" ht="18.75" customHeight="1">
      <c r="A21" s="5" t="s">
        <v>119</v>
      </c>
      <c r="B21" s="5" t="s">
        <v>120</v>
      </c>
      <c r="C21" s="20">
        <v>0.5</v>
      </c>
      <c r="D21" s="20"/>
      <c r="E21" s="19">
        <v>0.5</v>
      </c>
    </row>
    <row r="22" spans="1:5" s="1" customFormat="1" ht="18.75" customHeight="1">
      <c r="A22" s="5" t="s">
        <v>121</v>
      </c>
      <c r="B22" s="5" t="s">
        <v>122</v>
      </c>
      <c r="C22" s="20">
        <v>1.5</v>
      </c>
      <c r="D22" s="20"/>
      <c r="E22" s="19">
        <v>1.5</v>
      </c>
    </row>
    <row r="23" spans="1:5" s="1" customFormat="1" ht="18.75" customHeight="1">
      <c r="A23" s="5" t="s">
        <v>123</v>
      </c>
      <c r="B23" s="5" t="s">
        <v>124</v>
      </c>
      <c r="C23" s="20">
        <v>1</v>
      </c>
      <c r="D23" s="20"/>
      <c r="E23" s="19">
        <v>1</v>
      </c>
    </row>
    <row r="24" spans="1:5" s="1" customFormat="1" ht="18.75" customHeight="1">
      <c r="A24" s="5" t="s">
        <v>125</v>
      </c>
      <c r="B24" s="5" t="s">
        <v>126</v>
      </c>
      <c r="C24" s="20">
        <v>0.2</v>
      </c>
      <c r="D24" s="20"/>
      <c r="E24" s="19">
        <v>0.2</v>
      </c>
    </row>
    <row r="25" spans="1:5" s="1" customFormat="1" ht="18.75" customHeight="1">
      <c r="A25" s="5" t="s">
        <v>127</v>
      </c>
      <c r="B25" s="5" t="s">
        <v>128</v>
      </c>
      <c r="C25" s="20">
        <v>5.99</v>
      </c>
      <c r="D25" s="20"/>
      <c r="E25" s="19">
        <v>5.99</v>
      </c>
    </row>
    <row r="26" spans="1:5" s="1" customFormat="1" ht="18.75" customHeight="1">
      <c r="A26" s="5" t="s">
        <v>129</v>
      </c>
      <c r="B26" s="5" t="s">
        <v>130</v>
      </c>
      <c r="C26" s="20">
        <v>1.5</v>
      </c>
      <c r="D26" s="20"/>
      <c r="E26" s="19">
        <v>1.5</v>
      </c>
    </row>
    <row r="27" spans="1:5" s="1" customFormat="1" ht="18.75" customHeight="1">
      <c r="A27" s="5" t="s">
        <v>131</v>
      </c>
      <c r="B27" s="5" t="s">
        <v>132</v>
      </c>
      <c r="C27" s="20">
        <v>0.5</v>
      </c>
      <c r="D27" s="20"/>
      <c r="E27" s="19">
        <v>0.5</v>
      </c>
    </row>
    <row r="28" spans="1:5" s="1" customFormat="1" ht="18.75" customHeight="1">
      <c r="A28" s="5" t="s">
        <v>133</v>
      </c>
      <c r="B28" s="5" t="s">
        <v>134</v>
      </c>
      <c r="C28" s="20">
        <v>2.5</v>
      </c>
      <c r="D28" s="20"/>
      <c r="E28" s="19">
        <v>2.5</v>
      </c>
    </row>
    <row r="29" spans="1:5" s="1" customFormat="1" ht="18.75" customHeight="1">
      <c r="A29" s="5" t="s">
        <v>135</v>
      </c>
      <c r="B29" s="5" t="s">
        <v>136</v>
      </c>
      <c r="C29" s="20">
        <v>1.2</v>
      </c>
      <c r="D29" s="20"/>
      <c r="E29" s="19">
        <v>1.2</v>
      </c>
    </row>
    <row r="30" spans="1:5" s="1" customFormat="1" ht="18.75" customHeight="1">
      <c r="A30" s="5" t="s">
        <v>137</v>
      </c>
      <c r="B30" s="5" t="s">
        <v>138</v>
      </c>
      <c r="C30" s="20">
        <v>2.3</v>
      </c>
      <c r="D30" s="20"/>
      <c r="E30" s="19">
        <v>2.3</v>
      </c>
    </row>
    <row r="31" spans="1:5" s="1" customFormat="1" ht="18.75" customHeight="1">
      <c r="A31" s="5" t="s">
        <v>139</v>
      </c>
      <c r="B31" s="5" t="s">
        <v>140</v>
      </c>
      <c r="C31" s="20">
        <v>2</v>
      </c>
      <c r="D31" s="20"/>
      <c r="E31" s="19">
        <v>2</v>
      </c>
    </row>
    <row r="32" spans="1:5" s="1" customFormat="1" ht="18.75" customHeight="1">
      <c r="A32" s="5" t="s">
        <v>141</v>
      </c>
      <c r="B32" s="5" t="s">
        <v>142</v>
      </c>
      <c r="C32" s="20">
        <v>2</v>
      </c>
      <c r="D32" s="20"/>
      <c r="E32" s="19">
        <v>2</v>
      </c>
    </row>
    <row r="33" spans="1:5" s="1" customFormat="1" ht="18.75" customHeight="1">
      <c r="A33" s="5"/>
      <c r="B33" s="5" t="s">
        <v>143</v>
      </c>
      <c r="C33" s="20">
        <v>1.5</v>
      </c>
      <c r="D33" s="20">
        <v>1.5</v>
      </c>
      <c r="E33" s="19"/>
    </row>
    <row r="34" spans="1:5" s="1" customFormat="1" ht="18.75" customHeight="1">
      <c r="A34" s="5" t="s">
        <v>144</v>
      </c>
      <c r="B34" s="5" t="s">
        <v>145</v>
      </c>
      <c r="C34" s="20">
        <v>0.5</v>
      </c>
      <c r="D34" s="20">
        <v>0.5</v>
      </c>
      <c r="E34" s="19"/>
    </row>
    <row r="35" spans="1:5" s="1" customFormat="1" ht="18.75" customHeight="1">
      <c r="A35" s="5" t="s">
        <v>146</v>
      </c>
      <c r="B35" s="5" t="s">
        <v>147</v>
      </c>
      <c r="C35" s="20">
        <v>1</v>
      </c>
      <c r="D35" s="20">
        <v>1</v>
      </c>
      <c r="E35" s="19"/>
    </row>
    <row r="36" spans="1:8" s="1" customFormat="1" ht="21" customHeight="1">
      <c r="A36" s="12"/>
      <c r="B36" s="12"/>
      <c r="C36" s="12"/>
      <c r="D36" s="12"/>
      <c r="E36" s="12"/>
      <c r="F36" s="12"/>
      <c r="G36" s="12"/>
      <c r="H36" s="10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6" s="1" customFormat="1" ht="21" customHeight="1">
      <c r="A38" s="12"/>
      <c r="B38" s="12"/>
      <c r="C38" s="12"/>
      <c r="D38" s="12"/>
      <c r="E38" s="12"/>
      <c r="F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="1" customFormat="1" ht="21" customHeight="1"/>
    <row r="46" spans="1:7" s="1" customFormat="1" ht="21" customHeight="1">
      <c r="A46" s="12"/>
      <c r="B46" s="12"/>
      <c r="C46" s="12"/>
      <c r="D46" s="12"/>
      <c r="E46" s="12"/>
      <c r="F46" s="12"/>
      <c r="G4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148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149</v>
      </c>
      <c r="B4" s="4" t="s">
        <v>150</v>
      </c>
      <c r="C4" s="4" t="s">
        <v>36</v>
      </c>
      <c r="D4" s="24" t="s">
        <v>151</v>
      </c>
      <c r="E4" s="4" t="s">
        <v>152</v>
      </c>
      <c r="F4" s="25" t="s">
        <v>153</v>
      </c>
      <c r="G4" s="4" t="s">
        <v>154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2.5</v>
      </c>
      <c r="D6" s="20"/>
      <c r="E6" s="20">
        <v>2.5</v>
      </c>
      <c r="F6" s="19"/>
      <c r="G6" s="19"/>
    </row>
    <row r="7" spans="1:7" s="1" customFormat="1" ht="22.5" customHeight="1">
      <c r="A7" s="5" t="s">
        <v>155</v>
      </c>
      <c r="B7" s="5" t="s">
        <v>156</v>
      </c>
      <c r="C7" s="20">
        <v>2.5</v>
      </c>
      <c r="D7" s="20"/>
      <c r="E7" s="20">
        <v>2.5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157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65</v>
      </c>
      <c r="B4" s="69"/>
      <c r="C4" s="69" t="s">
        <v>89</v>
      </c>
      <c r="D4" s="69"/>
      <c r="E4" s="69"/>
      <c r="F4" s="12"/>
      <c r="G4" s="12"/>
    </row>
    <row r="5" spans="1:7" s="1" customFormat="1" ht="21" customHeight="1">
      <c r="A5" s="3" t="s">
        <v>71</v>
      </c>
      <c r="B5" s="2" t="s">
        <v>72</v>
      </c>
      <c r="C5" s="17" t="s">
        <v>36</v>
      </c>
      <c r="D5" s="17" t="s">
        <v>66</v>
      </c>
      <c r="E5" s="17" t="s">
        <v>67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2020-06-18T09:12:54Z</dcterms:created>
  <dcterms:modified xsi:type="dcterms:W3CDTF">2021-06-01T07:39:51Z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