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44" activeTab="8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项目绩效目标表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<sst xmlns="http://schemas.openxmlformats.org/spreadsheetml/2006/main" count="376" uniqueCount="253">
  <si>
    <t>部门公开表1</t>
  </si>
  <si>
    <t>收支预算总表</t>
  </si>
  <si>
    <t>填报单位：上犹县工业园区管理委员会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</si>
  <si>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</si>
  <si>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</si>
  <si>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</si>
  <si>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</si>
  <si>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</si>
  <si>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</si>
  <si>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</si>
  <si>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</si>
  <si>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</si>
  <si>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</si>
  <si>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</si>
  <si>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</si>
  <si>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</si>
  <si>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</si>
  <si>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</si>
  <si>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</si>
  <si>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</si>
  <si>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</si>
  <si>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</si>
  <si>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</si>
  <si>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</si>
  <si>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</si>
  <si>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</si>
  <si>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</si>
  <si>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</si>
  <si>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</si>
  <si>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</si>
  <si>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</si>
  <si>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</si>
  <si>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</si>
  <si>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</si>
  <si>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</si>
  <si>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</si>
  <si>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</si>
  <si>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</si>
  <si>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</si>
  <si>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</si>
  <si>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</si>
  <si>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</si>
  <si>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</si>
  <si>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</si>
  <si>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</si>
  <si>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</si>
  <si>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</si>
  <si>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</si>
  <si>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</si>
  <si>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</si>
  <si>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</si>
  <si>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</si>
  <si>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</si>
  <si>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</si>
  <si>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</si>
  <si>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</si>
  <si>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</si>
  <si>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</si>
  <si>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</si>
  <si>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</si>
  <si>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</si>
  <si>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</si>
  <si>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</si>
  <si>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</si>
  <si>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</si>
  <si>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</si>
  <si>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</si>
  <si>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</si>
  <si>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</si>
  <si>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</si>
  <si>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</si>
  <si>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</si>
  <si>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</si>
  <si>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</si>
  <si>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</si>
  <si>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</si>
  <si>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</si>
  <si>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</si>
  <si>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</si>
  <si>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</si>
  <si>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</si>
  <si>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</si>
  <si>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</si>
  <si>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</si>
  <si>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</si>
  <si>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</si>
  <si>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</si>
  <si>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</si>
  <si>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215</t>
  </si>
  <si>
    <t>资源勘探工业信息等支出</t>
  </si>
  <si>
    <t>　08</t>
  </si>
  <si>
    <t>　支持中小企业发展和管理支出</t>
  </si>
  <si>
    <t>　　2150801</t>
  </si>
  <si>
    <t>　　行政运行</t>
  </si>
  <si>
    <t>　　2150899</t>
  </si>
  <si>
    <t>　　其他支持中小企业发展和管理支出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</si>
  <si>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</si>
  <si>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</si>
  <si>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</si>
  <si>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</si>
  <si>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</si>
  <si>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</si>
  <si>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</si>
  <si>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</si>
  <si>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</si>
  <si>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</si>
  <si>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</si>
  <si>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</si>
  <si>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</si>
  <si>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</si>
  <si>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</si>
  <si>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</si>
  <si>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</si>
  <si>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</si>
  <si>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t>填报单位： 上犹县工业园区管理委员会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</si>
  <si>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</si>
  <si>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t>部门公开表6</t>
  </si>
  <si>
    <t>一般公共预算基本支出表</t>
  </si>
  <si>
    <t>支出经济分类科目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</si>
  <si>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年基本支出</t>
    </r>
  </si>
  <si>
    <t>人员经费</t>
  </si>
  <si>
    <t>公用经费</t>
  </si>
  <si>
    <t>工资福利支出</t>
  </si>
  <si>
    <t>30101</t>
  </si>
  <si>
    <t>　基本工资</t>
  </si>
  <si>
    <t>3010201</t>
  </si>
  <si>
    <t>　高温补贴</t>
  </si>
  <si>
    <t>3010202</t>
  </si>
  <si>
    <t>　统一津贴补贴</t>
  </si>
  <si>
    <t>3010204</t>
  </si>
  <si>
    <t>　其他津贴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</si>
  <si>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</si>
  <si>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</si>
  <si>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</si>
  <si>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</si>
  <si>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</si>
  <si>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</si>
  <si>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</si>
  <si>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</si>
  <si>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3011203</t>
  </si>
  <si>
    <t>　生育保险</t>
  </si>
  <si>
    <t>3011204</t>
  </si>
  <si>
    <t>　大病医疗保险</t>
  </si>
  <si>
    <t>3011205</t>
  </si>
  <si>
    <t>　其他社会保险保障缴费</t>
  </si>
  <si>
    <t>30113</t>
  </si>
  <si>
    <t>　住房公积金</t>
  </si>
  <si>
    <t>3019901</t>
  </si>
  <si>
    <t>　其他临时工工资</t>
  </si>
  <si>
    <t>3019904</t>
  </si>
  <si>
    <t>　妇女卫生费</t>
  </si>
  <si>
    <t>3019905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</si>
  <si>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</si>
  <si>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</si>
  <si>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</si>
  <si>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</si>
  <si>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</si>
  <si>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</si>
  <si>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</si>
  <si>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</si>
  <si>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</si>
  <si>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</si>
  <si>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</si>
  <si>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</si>
  <si>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</si>
  <si>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</si>
  <si>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</si>
  <si>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</si>
  <si>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</si>
  <si>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</si>
  <si>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</si>
  <si>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</si>
  <si>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</si>
  <si>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</si>
  <si>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</si>
  <si>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</si>
  <si>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</si>
  <si>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</si>
  <si>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3023902</t>
  </si>
  <si>
    <t>　其他交通费用</t>
  </si>
  <si>
    <t>3029902</t>
  </si>
  <si>
    <t>　业务费</t>
  </si>
  <si>
    <t>3029903</t>
  </si>
  <si>
    <t>　其他商品和服务支出</t>
  </si>
  <si>
    <t>对个人和家庭的补助</t>
  </si>
  <si>
    <t>3030902</t>
  </si>
  <si>
    <t>　独生子女保健费</t>
  </si>
  <si>
    <t>资本性支出</t>
  </si>
  <si>
    <t>31002</t>
  </si>
  <si>
    <t>　办公设备购置</t>
  </si>
  <si>
    <t>部门公开表7</t>
  </si>
  <si>
    <t>一般公共预算'三公'经费支出表</t>
  </si>
  <si>
    <t>填报单位:上犹县工业园区管理委员会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</si>
  <si>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</si>
  <si>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</si>
  <si>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</si>
  <si>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</si>
  <si>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</si>
  <si>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</si>
  <si>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604</t>
  </si>
  <si>
    <t>工业园管委会</t>
  </si>
  <si>
    <t>部门公开表8</t>
  </si>
  <si>
    <t>政府性基金预算支出表</t>
  </si>
  <si>
    <t>部门公开表9</t>
  </si>
  <si>
    <t>部门整体支出绩效目标指标表</t>
  </si>
  <si>
    <t>2020年度</t>
  </si>
  <si>
    <t>部门名称</t>
  </si>
  <si>
    <t>江西上犹工业园区管理委员会</t>
  </si>
  <si>
    <t>年度任务</t>
  </si>
  <si>
    <t>任务名称</t>
  </si>
  <si>
    <t>主要内容</t>
  </si>
  <si>
    <t>预算金额</t>
  </si>
  <si>
    <t>总额</t>
  </si>
  <si>
    <t>财政资金</t>
  </si>
  <si>
    <t>其他资金</t>
  </si>
  <si>
    <t>任务1</t>
  </si>
  <si>
    <t xml:space="preserve">    负责工业园区内政府投资项目的建设、管理和协调工作，为工业园区内企业的建设、生产和经营提供服务，负责工业园区的整体规划和平台建设，并协助做好园区的征地、拆迁工作。</t>
  </si>
  <si>
    <t>金额合计</t>
  </si>
  <si>
    <t>具体实施计划</t>
  </si>
  <si>
    <t>按月实施、6月完成50%、年终完成100%。</t>
  </si>
  <si>
    <t>年度目标</t>
  </si>
  <si>
    <t>1、抓好园区扩区。（1）抓好北区扩区建设。（2）加快园区调区扩区工作。（3）着力推进南北两区整体提升。2、完善园区配套。（1）完善出台《污水处理厂管理暂行办法》。（2）完成“智慧园区”项目建设，确保项目正常运行。3、狠抓项目建设。4、提升安商服务水平。5、抓实综治安全环保工作。6、着力抓好园区党建工作。7、狠抓干部队伍建设。</t>
  </si>
  <si>
    <t>绩效指标</t>
  </si>
  <si>
    <t>一级指标</t>
  </si>
  <si>
    <t xml:space="preserve">二级指标 </t>
  </si>
  <si>
    <t>三级指标</t>
  </si>
  <si>
    <t>指标值</t>
  </si>
  <si>
    <t>预算管理</t>
  </si>
  <si>
    <t xml:space="preserve">资金管理 </t>
  </si>
  <si>
    <t>预算完成率</t>
  </si>
  <si>
    <t>预算调整率</t>
  </si>
  <si>
    <t>预算资金支出均衡性</t>
  </si>
  <si>
    <t>结转结余率</t>
  </si>
  <si>
    <t>政府采购执行率</t>
  </si>
  <si>
    <t>公用经费控制率</t>
  </si>
  <si>
    <t>资产管理</t>
  </si>
  <si>
    <t>资产管理安全率</t>
  </si>
  <si>
    <t>固定资产利用率</t>
  </si>
  <si>
    <t>履职绩效</t>
  </si>
  <si>
    <t>产出</t>
  </si>
  <si>
    <t>政务公开情况</t>
  </si>
  <si>
    <t>政务服务情况完成率</t>
  </si>
  <si>
    <t>年度重点工作落实情况完成率</t>
  </si>
  <si>
    <t>任务完成率</t>
  </si>
  <si>
    <t>效益</t>
  </si>
  <si>
    <t>社会效益</t>
  </si>
  <si>
    <t>有效提升</t>
  </si>
  <si>
    <t>经济效益</t>
  </si>
  <si>
    <t>收支平衡</t>
  </si>
  <si>
    <t>可持续发展能力</t>
  </si>
  <si>
    <t>工作创新</t>
  </si>
  <si>
    <t>服务对象满意度</t>
  </si>
  <si>
    <t>提升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</si>
</sst>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0.00_ "/>
    <numFmt numFmtId="181" formatCode="0.00_ ;[Red]\-0.00\ "/>
    <numFmt numFmtId="182" formatCode="#,##0.00_ "/>
  </numFmts>
  <fonts count="50">
    <font>
      <sz val="9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</cellStyleXfs>
  <cellXfs count="1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9" fontId="29" fillId="0" borderId="13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3" fontId="1" fillId="0" borderId="16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37" fontId="1" fillId="0" borderId="23" xfId="0" applyNumberFormat="1" applyFont="1" applyFill="1" applyBorder="1" applyAlignment="1" applyProtection="1">
      <alignment horizontal="center" vertical="center" wrapText="1"/>
      <protection/>
    </xf>
    <xf numFmtId="37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horizontal="left" vertical="center" wrapText="1"/>
      <protection/>
    </xf>
    <xf numFmtId="4" fontId="5" fillId="0" borderId="24" xfId="0" applyNumberFormat="1" applyFont="1" applyFill="1" applyBorder="1" applyAlignment="1" applyProtection="1">
      <alignment horizontal="right" vertical="center" wrapText="1"/>
      <protection/>
    </xf>
    <xf numFmtId="4" fontId="5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1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6" xfId="64" applyFont="1" applyFill="1" applyBorder="1" applyAlignment="1">
      <alignment vertical="center" wrapText="1"/>
      <protection/>
    </xf>
    <xf numFmtId="180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9" xfId="64" applyFont="1" applyFill="1" applyBorder="1" applyAlignment="1">
      <alignment horizontal="left" vertical="center"/>
      <protection/>
    </xf>
    <xf numFmtId="181" fontId="1" fillId="0" borderId="20" xfId="0" applyNumberFormat="1" applyFont="1" applyFill="1" applyBorder="1" applyAlignment="1" applyProtection="1">
      <alignment horizontal="right" vertical="center" wrapText="1"/>
      <protection/>
    </xf>
    <xf numFmtId="181" fontId="0" fillId="0" borderId="17" xfId="0" applyNumberFormat="1" applyBorder="1" applyAlignment="1">
      <alignment horizontal="right" vertical="center" wrapText="1"/>
    </xf>
    <xf numFmtId="181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23" xfId="64" applyFont="1" applyFill="1" applyBorder="1" applyAlignment="1">
      <alignment vertical="center" wrapText="1"/>
      <protection/>
    </xf>
    <xf numFmtId="18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64" applyNumberFormat="1" applyFont="1" applyFill="1" applyBorder="1" applyAlignment="1" applyProtection="1">
      <alignment vertical="center" wrapText="1"/>
      <protection/>
    </xf>
    <xf numFmtId="180" fontId="1" fillId="0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16" xfId="64" applyNumberFormat="1" applyFont="1" applyFill="1" applyBorder="1" applyAlignment="1" applyProtection="1">
      <alignment vertical="center" wrapText="1"/>
      <protection/>
    </xf>
    <xf numFmtId="0" fontId="0" fillId="0" borderId="16" xfId="64" applyBorder="1">
      <alignment/>
      <protection/>
    </xf>
    <xf numFmtId="0" fontId="0" fillId="0" borderId="9" xfId="64" applyBorder="1">
      <alignment/>
      <protection/>
    </xf>
    <xf numFmtId="0" fontId="1" fillId="0" borderId="18" xfId="64" applyFont="1" applyFill="1" applyBorder="1" applyAlignment="1">
      <alignment horizontal="left" vertical="center"/>
      <protection/>
    </xf>
    <xf numFmtId="0" fontId="1" fillId="0" borderId="9" xfId="64" applyFont="1" applyFill="1" applyBorder="1" applyAlignment="1">
      <alignment vertical="center" wrapText="1"/>
      <protection/>
    </xf>
    <xf numFmtId="0" fontId="0" fillId="0" borderId="18" xfId="64" applyFill="1" applyBorder="1" applyAlignment="1">
      <alignment horizontal="left" vertical="center"/>
      <protection/>
    </xf>
    <xf numFmtId="180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/>
    </xf>
    <xf numFmtId="180" fontId="1" fillId="0" borderId="9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vertical="center"/>
    </xf>
    <xf numFmtId="181" fontId="1" fillId="0" borderId="9" xfId="0" applyNumberFormat="1" applyFont="1" applyFill="1" applyBorder="1" applyAlignment="1" applyProtection="1">
      <alignment horizontal="right" vertical="center" wrapText="1"/>
      <protection/>
    </xf>
    <xf numFmtId="181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center" vertical="center"/>
    </xf>
    <xf numFmtId="181" fontId="1" fillId="0" borderId="9" xfId="0" applyNumberFormat="1" applyFont="1" applyFill="1" applyBorder="1" applyAlignment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4" fontId="5" fillId="0" borderId="26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5" fillId="0" borderId="27" xfId="63" applyFont="1" applyBorder="1" applyAlignment="1" applyProtection="1">
      <alignment horizontal="center" vertical="center"/>
      <protection/>
    </xf>
    <xf numFmtId="0" fontId="5" fillId="0" borderId="27" xfId="63" applyFont="1" applyBorder="1" applyAlignment="1" applyProtection="1">
      <alignment horizontal="center" vertical="center" wrapText="1"/>
      <protection/>
    </xf>
    <xf numFmtId="0" fontId="5" fillId="0" borderId="24" xfId="63" applyFont="1" applyBorder="1" applyAlignment="1" applyProtection="1">
      <alignment horizontal="center" vertical="center"/>
      <protection/>
    </xf>
    <xf numFmtId="0" fontId="5" fillId="0" borderId="28" xfId="63" applyFont="1" applyBorder="1" applyAlignment="1" applyProtection="1">
      <alignment horizontal="center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0" xfId="63" applyFont="1" applyBorder="1" applyAlignment="1" applyProtection="1">
      <alignment horizontal="center" vertical="center" wrapText="1"/>
      <protection/>
    </xf>
    <xf numFmtId="0" fontId="5" fillId="0" borderId="25" xfId="63" applyFont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26" xfId="63" applyFont="1" applyBorder="1" applyAlignment="1" applyProtection="1">
      <alignment horizontal="center" vertical="center"/>
      <protection/>
    </xf>
    <xf numFmtId="0" fontId="5" fillId="0" borderId="24" xfId="63" applyFont="1" applyBorder="1" applyAlignment="1" applyProtection="1">
      <alignment horizontal="center" vertical="center" wrapText="1"/>
      <protection/>
    </xf>
    <xf numFmtId="4" fontId="5" fillId="0" borderId="28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centerContinuous" vertical="center"/>
    </xf>
    <xf numFmtId="0" fontId="1" fillId="0" borderId="16" xfId="0" applyFont="1" applyFill="1" applyBorder="1" applyAlignment="1">
      <alignment vertical="center" wrapText="1"/>
    </xf>
    <xf numFmtId="182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 wrapText="1"/>
    </xf>
    <xf numFmtId="182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182" fontId="1" fillId="0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1" fillId="0" borderId="1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left" vertical="center"/>
    </xf>
    <xf numFmtId="182" fontId="1" fillId="0" borderId="19" xfId="0" applyNumberFormat="1" applyFont="1" applyFill="1" applyBorder="1" applyAlignment="1" applyProtection="1">
      <alignment horizontal="right" vertical="center" wrapText="1"/>
      <protection/>
    </xf>
    <xf numFmtId="182" fontId="1" fillId="0" borderId="9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82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>
      <alignment horizontal="left" vertical="center" wrapText="1"/>
    </xf>
    <xf numFmtId="182" fontId="1" fillId="0" borderId="9" xfId="0" applyNumberFormat="1" applyFont="1" applyFill="1" applyBorder="1" applyAlignment="1">
      <alignment horizontal="righ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workbookViewId="0" topLeftCell="A1">
      <selection activeCell="C18" sqref="C18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109" width="9.16015625" style="0" customWidth="1"/>
    <col min="110" max="254" width="9.16015625" style="1" customWidth="1"/>
  </cols>
  <sheetData>
    <row r="1" spans="4:109" s="55" customFormat="1" ht="14.25" customHeight="1">
      <c r="D1" s="2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20" t="s">
        <v>1</v>
      </c>
      <c r="B2" s="64"/>
      <c r="C2" s="64"/>
      <c r="D2" s="64"/>
    </row>
    <row r="3" spans="1:4" ht="14.25" customHeight="1">
      <c r="A3" s="29" t="s">
        <v>2</v>
      </c>
      <c r="D3" s="2" t="s">
        <v>3</v>
      </c>
    </row>
    <row r="4" spans="1:4" ht="12" customHeight="1">
      <c r="A4" s="66" t="s">
        <v>4</v>
      </c>
      <c r="B4" s="67"/>
      <c r="C4" s="31" t="s">
        <v>5</v>
      </c>
      <c r="D4" s="33"/>
    </row>
    <row r="5" spans="1:4" ht="12" customHeight="1">
      <c r="A5" s="34" t="s">
        <v>6</v>
      </c>
      <c r="B5" s="37" t="s">
        <v>7</v>
      </c>
      <c r="C5" s="69" t="s">
        <v>8</v>
      </c>
      <c r="D5" s="38" t="s">
        <v>7</v>
      </c>
    </row>
    <row r="6" spans="1:4" ht="12" customHeight="1">
      <c r="A6" s="121" t="s">
        <v>9</v>
      </c>
      <c r="B6" s="122">
        <v>522.81</v>
      </c>
      <c r="C6" s="123" t="s">
        <v>10</v>
      </c>
      <c r="D6" s="75"/>
    </row>
    <row r="7" spans="1:6" ht="12" customHeight="1">
      <c r="A7" s="124" t="s">
        <v>11</v>
      </c>
      <c r="B7" s="125">
        <v>303.81</v>
      </c>
      <c r="C7" s="123" t="s">
        <v>12</v>
      </c>
      <c r="D7" s="75"/>
      <c r="E7" s="55"/>
      <c r="F7" s="55"/>
    </row>
    <row r="8" spans="1:5" ht="12" customHeight="1">
      <c r="A8" s="126" t="s">
        <v>13</v>
      </c>
      <c r="B8" s="127"/>
      <c r="C8" s="123" t="s">
        <v>14</v>
      </c>
      <c r="D8" s="75"/>
      <c r="E8" s="55"/>
    </row>
    <row r="9" spans="1:5" ht="12" customHeight="1">
      <c r="A9" s="128" t="s">
        <v>15</v>
      </c>
      <c r="B9" s="125">
        <v>219</v>
      </c>
      <c r="C9" s="123" t="s">
        <v>16</v>
      </c>
      <c r="D9" s="75"/>
      <c r="E9" s="55"/>
    </row>
    <row r="10" spans="1:5" ht="12" customHeight="1">
      <c r="A10" s="129" t="s">
        <v>17</v>
      </c>
      <c r="B10" s="127"/>
      <c r="C10" s="123" t="s">
        <v>18</v>
      </c>
      <c r="D10" s="75"/>
      <c r="E10" s="55"/>
    </row>
    <row r="11" spans="1:6" ht="12" customHeight="1">
      <c r="A11" s="130" t="s">
        <v>19</v>
      </c>
      <c r="B11" s="122">
        <v>0</v>
      </c>
      <c r="C11" s="131" t="s">
        <v>20</v>
      </c>
      <c r="D11" s="75"/>
      <c r="E11" s="55"/>
      <c r="F11" s="55"/>
    </row>
    <row r="12" spans="1:6" ht="12" customHeight="1">
      <c r="A12" s="132" t="s">
        <v>21</v>
      </c>
      <c r="B12" s="122">
        <v>0</v>
      </c>
      <c r="C12" s="133" t="s">
        <v>22</v>
      </c>
      <c r="D12" s="75"/>
      <c r="E12" s="55"/>
      <c r="F12" s="55"/>
    </row>
    <row r="13" spans="1:7" ht="12" customHeight="1">
      <c r="A13" s="132" t="s">
        <v>23</v>
      </c>
      <c r="B13" s="125">
        <v>0</v>
      </c>
      <c r="C13" s="131" t="s">
        <v>24</v>
      </c>
      <c r="D13" s="75">
        <v>21.55</v>
      </c>
      <c r="E13" s="55"/>
      <c r="F13" s="55"/>
      <c r="G13" s="55"/>
    </row>
    <row r="14" spans="1:6" ht="12" customHeight="1">
      <c r="A14" s="132" t="s">
        <v>25</v>
      </c>
      <c r="B14" s="134">
        <v>0</v>
      </c>
      <c r="C14" s="123" t="s">
        <v>26</v>
      </c>
      <c r="D14" s="75">
        <v>0</v>
      </c>
      <c r="E14" s="55"/>
      <c r="F14" s="55"/>
    </row>
    <row r="15" spans="1:6" ht="12" customHeight="1">
      <c r="A15" s="132" t="s">
        <v>27</v>
      </c>
      <c r="B15" s="134">
        <v>0</v>
      </c>
      <c r="C15" s="123" t="s">
        <v>28</v>
      </c>
      <c r="D15" s="75">
        <v>0</v>
      </c>
      <c r="E15" s="55"/>
      <c r="F15" s="55"/>
    </row>
    <row r="16" spans="1:6" ht="12" customHeight="1">
      <c r="A16" s="132" t="s">
        <v>29</v>
      </c>
      <c r="B16" s="134"/>
      <c r="C16" s="123" t="s">
        <v>30</v>
      </c>
      <c r="D16" s="75">
        <v>0</v>
      </c>
      <c r="E16" s="55"/>
      <c r="F16" s="55"/>
    </row>
    <row r="17" spans="1:6" ht="12" customHeight="1">
      <c r="A17" s="132"/>
      <c r="B17" s="125"/>
      <c r="C17" s="123" t="s">
        <v>31</v>
      </c>
      <c r="D17" s="75">
        <v>0</v>
      </c>
      <c r="E17" s="55"/>
      <c r="F17" s="55"/>
    </row>
    <row r="18" spans="1:6" ht="12" customHeight="1">
      <c r="A18" s="132"/>
      <c r="B18" s="125"/>
      <c r="C18" s="123" t="s">
        <v>32</v>
      </c>
      <c r="D18" s="75">
        <v>0</v>
      </c>
      <c r="E18" s="55"/>
      <c r="F18" s="55"/>
    </row>
    <row r="19" spans="1:9" ht="12" customHeight="1">
      <c r="A19" s="132"/>
      <c r="B19" s="125"/>
      <c r="C19" s="123" t="s">
        <v>33</v>
      </c>
      <c r="D19" s="75">
        <v>506.62</v>
      </c>
      <c r="E19" s="55"/>
      <c r="F19" s="55"/>
      <c r="G19" s="55"/>
      <c r="H19" s="55"/>
      <c r="I19" s="55"/>
    </row>
    <row r="20" spans="1:10" ht="12" customHeight="1">
      <c r="A20" s="132"/>
      <c r="B20" s="135"/>
      <c r="C20" s="123" t="s">
        <v>34</v>
      </c>
      <c r="D20" s="75">
        <v>0</v>
      </c>
      <c r="E20" s="55"/>
      <c r="F20" s="55"/>
      <c r="G20" s="55"/>
      <c r="H20" s="55"/>
      <c r="I20" s="55"/>
      <c r="J20" s="55"/>
    </row>
    <row r="21" spans="1:10" ht="12" customHeight="1">
      <c r="A21" s="132" t="s">
        <v>35</v>
      </c>
      <c r="B21" s="135"/>
      <c r="C21" s="123" t="s">
        <v>36</v>
      </c>
      <c r="D21" s="75">
        <v>0</v>
      </c>
      <c r="E21" s="55"/>
      <c r="F21" s="55"/>
      <c r="G21" s="55"/>
      <c r="H21" s="55"/>
      <c r="I21" s="55"/>
      <c r="J21" s="55"/>
    </row>
    <row r="22" spans="1:9" ht="12" customHeight="1">
      <c r="A22" s="132" t="s">
        <v>37</v>
      </c>
      <c r="B22" s="135"/>
      <c r="C22" s="123" t="s">
        <v>38</v>
      </c>
      <c r="D22" s="75">
        <v>0</v>
      </c>
      <c r="F22" s="55"/>
      <c r="G22" s="55"/>
      <c r="H22" s="55"/>
      <c r="I22" s="55"/>
    </row>
    <row r="23" spans="1:9" ht="12" customHeight="1">
      <c r="A23" s="132" t="s">
        <v>39</v>
      </c>
      <c r="B23" s="135">
        <v>3</v>
      </c>
      <c r="C23" s="123" t="s">
        <v>40</v>
      </c>
      <c r="D23" s="75">
        <v>0</v>
      </c>
      <c r="E23" s="55"/>
      <c r="F23" s="55"/>
      <c r="G23" s="55"/>
      <c r="H23" s="55"/>
      <c r="I23" s="55"/>
    </row>
    <row r="24" spans="1:9" ht="12" customHeight="1">
      <c r="A24" s="132" t="s">
        <v>41</v>
      </c>
      <c r="B24" s="135"/>
      <c r="C24" s="123" t="s">
        <v>42</v>
      </c>
      <c r="D24" s="75">
        <v>0</v>
      </c>
      <c r="E24" s="55"/>
      <c r="F24" s="55"/>
      <c r="G24" s="55"/>
      <c r="H24" s="55"/>
      <c r="I24" s="55"/>
    </row>
    <row r="25" spans="1:8" ht="12" customHeight="1">
      <c r="A25" s="132" t="s">
        <v>43</v>
      </c>
      <c r="B25" s="135"/>
      <c r="C25" s="123" t="s">
        <v>44</v>
      </c>
      <c r="D25" s="75">
        <v>0</v>
      </c>
      <c r="E25" s="55"/>
      <c r="F25" s="55"/>
      <c r="G25" s="55"/>
      <c r="H25" s="55"/>
    </row>
    <row r="26" spans="1:8" ht="12" customHeight="1">
      <c r="A26" s="89"/>
      <c r="B26" s="135"/>
      <c r="C26" s="123" t="s">
        <v>45</v>
      </c>
      <c r="D26" s="93">
        <v>0</v>
      </c>
      <c r="E26" s="55"/>
      <c r="F26" s="55"/>
      <c r="G26" s="55"/>
      <c r="H26" s="55"/>
    </row>
    <row r="27" spans="1:8" ht="12" customHeight="1">
      <c r="A27" s="89"/>
      <c r="B27" s="135"/>
      <c r="C27" s="123" t="s">
        <v>46</v>
      </c>
      <c r="D27" s="93">
        <v>0</v>
      </c>
      <c r="E27" s="55"/>
      <c r="F27" s="55"/>
      <c r="G27" s="55"/>
      <c r="H27" s="55"/>
    </row>
    <row r="28" spans="1:7" ht="12" customHeight="1">
      <c r="A28" s="89"/>
      <c r="B28" s="135"/>
      <c r="C28" s="123" t="s">
        <v>47</v>
      </c>
      <c r="D28" s="93">
        <v>0</v>
      </c>
      <c r="E28" s="55"/>
      <c r="F28" s="55"/>
      <c r="G28" s="55"/>
    </row>
    <row r="29" spans="1:7" ht="12" customHeight="1">
      <c r="A29" s="89"/>
      <c r="B29" s="135"/>
      <c r="C29" s="136" t="s">
        <v>48</v>
      </c>
      <c r="D29" s="93">
        <v>0</v>
      </c>
      <c r="E29" s="55"/>
      <c r="F29" s="55"/>
      <c r="G29" s="55"/>
    </row>
    <row r="30" spans="1:7" ht="12" customHeight="1">
      <c r="A30" s="89"/>
      <c r="B30" s="135"/>
      <c r="C30" s="136" t="s">
        <v>49</v>
      </c>
      <c r="D30" s="93">
        <v>0</v>
      </c>
      <c r="E30" s="55"/>
      <c r="F30" s="55"/>
      <c r="G30" s="55"/>
    </row>
    <row r="31" spans="1:6" ht="12" customHeight="1">
      <c r="A31" s="137"/>
      <c r="B31" s="135"/>
      <c r="C31" s="136" t="s">
        <v>50</v>
      </c>
      <c r="D31" s="93">
        <v>0</v>
      </c>
      <c r="E31" s="55"/>
      <c r="F31" s="55"/>
    </row>
    <row r="32" spans="1:6" ht="12" customHeight="1">
      <c r="A32" s="137"/>
      <c r="B32" s="135"/>
      <c r="C32" s="136" t="s">
        <v>51</v>
      </c>
      <c r="D32" s="93">
        <v>0</v>
      </c>
      <c r="E32" s="55"/>
      <c r="F32" s="55"/>
    </row>
    <row r="33" spans="1:6" ht="12" customHeight="1">
      <c r="A33" s="137"/>
      <c r="B33" s="135"/>
      <c r="C33" s="136"/>
      <c r="D33" s="93"/>
      <c r="E33" s="55"/>
      <c r="F33" s="55"/>
    </row>
    <row r="34" spans="1:6" ht="12" customHeight="1">
      <c r="A34" s="138" t="s">
        <v>52</v>
      </c>
      <c r="B34" s="135">
        <v>525.81</v>
      </c>
      <c r="C34" s="95" t="s">
        <v>53</v>
      </c>
      <c r="D34" s="93">
        <v>0</v>
      </c>
      <c r="E34" s="55"/>
      <c r="F34" s="55"/>
    </row>
    <row r="35" spans="1:4" ht="12" customHeight="1">
      <c r="A35" s="132" t="s">
        <v>54</v>
      </c>
      <c r="B35" s="135">
        <v>0</v>
      </c>
      <c r="C35" s="89" t="s">
        <v>55</v>
      </c>
      <c r="D35" s="96">
        <f>SUM(D6:D34)</f>
        <v>528.17</v>
      </c>
    </row>
    <row r="36" spans="1:4" ht="12" customHeight="1">
      <c r="A36" s="139" t="s">
        <v>56</v>
      </c>
      <c r="B36" s="125">
        <v>2.36</v>
      </c>
      <c r="C36" s="90"/>
      <c r="D36" s="93"/>
    </row>
    <row r="37" spans="1:4" ht="12" customHeight="1">
      <c r="A37" s="139" t="s">
        <v>57</v>
      </c>
      <c r="B37" s="140"/>
      <c r="C37" s="90"/>
      <c r="D37" s="96"/>
    </row>
    <row r="38" spans="1:4" ht="12" customHeight="1">
      <c r="A38" s="139" t="s">
        <v>58</v>
      </c>
      <c r="B38" s="125"/>
      <c r="C38" s="90"/>
      <c r="D38" s="96"/>
    </row>
    <row r="39" spans="1:4" ht="12" customHeight="1">
      <c r="A39" s="139" t="s">
        <v>59</v>
      </c>
      <c r="B39" s="125">
        <v>0</v>
      </c>
      <c r="C39" s="137"/>
      <c r="D39" s="96"/>
    </row>
    <row r="40" spans="1:4" ht="12" customHeight="1">
      <c r="A40" s="141" t="s">
        <v>60</v>
      </c>
      <c r="B40" s="142">
        <v>528.17</v>
      </c>
      <c r="C40" s="89" t="s">
        <v>61</v>
      </c>
      <c r="D40" s="96">
        <f>SUM(D35,D36)</f>
        <v>528.17</v>
      </c>
    </row>
    <row r="41" spans="1:254" ht="19.5" customHeight="1">
      <c r="A41"/>
      <c r="B41"/>
      <c r="C41" s="55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55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2" t="s">
        <v>62</v>
      </c>
    </row>
    <row r="2" spans="1:15" ht="29.25" customHeight="1">
      <c r="A2" s="105" t="s">
        <v>63</v>
      </c>
      <c r="B2" s="106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7.75" customHeight="1">
      <c r="A3" s="55" t="s">
        <v>2</v>
      </c>
      <c r="O3" t="s">
        <v>3</v>
      </c>
    </row>
    <row r="4" spans="1:15" ht="42" customHeight="1">
      <c r="A4" s="107" t="s">
        <v>64</v>
      </c>
      <c r="B4" s="107" t="s">
        <v>65</v>
      </c>
      <c r="C4" s="107" t="s">
        <v>66</v>
      </c>
      <c r="D4" s="108" t="s">
        <v>67</v>
      </c>
      <c r="E4" s="109" t="s">
        <v>68</v>
      </c>
      <c r="F4" s="110"/>
      <c r="G4" s="110"/>
      <c r="H4" s="110"/>
      <c r="I4" s="117"/>
      <c r="J4" s="108" t="s">
        <v>69</v>
      </c>
      <c r="K4" s="108" t="s">
        <v>70</v>
      </c>
      <c r="L4" s="118" t="s">
        <v>71</v>
      </c>
      <c r="M4" s="118" t="s">
        <v>72</v>
      </c>
      <c r="N4" s="108" t="s">
        <v>73</v>
      </c>
      <c r="O4" s="108" t="s">
        <v>74</v>
      </c>
    </row>
    <row r="5" spans="1:15" ht="40.5" customHeight="1">
      <c r="A5" s="111"/>
      <c r="B5" s="111"/>
      <c r="C5" s="111"/>
      <c r="D5" s="112"/>
      <c r="E5" s="113" t="s">
        <v>75</v>
      </c>
      <c r="F5" s="113" t="s">
        <v>76</v>
      </c>
      <c r="G5" s="113" t="s">
        <v>77</v>
      </c>
      <c r="H5" s="113" t="s">
        <v>78</v>
      </c>
      <c r="I5" s="113" t="s">
        <v>79</v>
      </c>
      <c r="J5" s="112"/>
      <c r="K5" s="112"/>
      <c r="L5" s="118"/>
      <c r="M5" s="118"/>
      <c r="N5" s="112"/>
      <c r="O5" s="112"/>
    </row>
    <row r="6" spans="1:15" ht="21" customHeight="1">
      <c r="A6" s="114" t="s">
        <v>80</v>
      </c>
      <c r="B6" s="114" t="s">
        <v>80</v>
      </c>
      <c r="C6" s="115">
        <v>1</v>
      </c>
      <c r="D6" s="116">
        <f aca="true" t="shared" si="0" ref="D6:O6">C6+1</f>
        <v>2</v>
      </c>
      <c r="E6" s="116">
        <f t="shared" si="0"/>
        <v>3</v>
      </c>
      <c r="F6" s="116">
        <f t="shared" si="0"/>
        <v>4</v>
      </c>
      <c r="G6" s="116">
        <f t="shared" si="0"/>
        <v>5</v>
      </c>
      <c r="H6" s="116">
        <f t="shared" si="0"/>
        <v>6</v>
      </c>
      <c r="I6" s="116">
        <f t="shared" si="0"/>
        <v>7</v>
      </c>
      <c r="J6" s="116">
        <f t="shared" si="0"/>
        <v>8</v>
      </c>
      <c r="K6" s="116">
        <f t="shared" si="0"/>
        <v>9</v>
      </c>
      <c r="L6" s="116">
        <f t="shared" si="0"/>
        <v>10</v>
      </c>
      <c r="M6" s="116">
        <f t="shared" si="0"/>
        <v>11</v>
      </c>
      <c r="N6" s="116">
        <f t="shared" si="0"/>
        <v>12</v>
      </c>
      <c r="O6" s="116">
        <f t="shared" si="0"/>
        <v>13</v>
      </c>
    </row>
    <row r="7" spans="1:15" ht="25.5" customHeight="1">
      <c r="A7" s="52" t="s">
        <v>81</v>
      </c>
      <c r="B7" s="52" t="s">
        <v>66</v>
      </c>
      <c r="C7" s="53">
        <v>528.17</v>
      </c>
      <c r="D7" s="53">
        <v>2.36</v>
      </c>
      <c r="E7" s="53">
        <v>522.81</v>
      </c>
      <c r="F7" s="53">
        <v>303.81</v>
      </c>
      <c r="G7" s="53"/>
      <c r="H7" s="53">
        <v>219</v>
      </c>
      <c r="I7" s="53"/>
      <c r="J7" s="53"/>
      <c r="K7" s="53"/>
      <c r="L7" s="54">
        <v>3</v>
      </c>
      <c r="M7" s="104"/>
      <c r="N7" s="119"/>
      <c r="O7" s="54"/>
    </row>
    <row r="8" spans="1:16" ht="25.5" customHeight="1">
      <c r="A8" s="52" t="s">
        <v>82</v>
      </c>
      <c r="B8" s="52" t="s">
        <v>83</v>
      </c>
      <c r="C8" s="53">
        <v>21.55</v>
      </c>
      <c r="D8" s="53"/>
      <c r="E8" s="53">
        <v>21.55</v>
      </c>
      <c r="F8" s="53">
        <v>21.55</v>
      </c>
      <c r="G8" s="53"/>
      <c r="H8" s="53"/>
      <c r="I8" s="53"/>
      <c r="J8" s="53"/>
      <c r="K8" s="53"/>
      <c r="L8" s="54"/>
      <c r="M8" s="104"/>
      <c r="N8" s="119"/>
      <c r="O8" s="54"/>
      <c r="P8" s="55"/>
    </row>
    <row r="9" spans="1:15" ht="25.5" customHeight="1">
      <c r="A9" s="52" t="s">
        <v>84</v>
      </c>
      <c r="B9" s="52" t="s">
        <v>85</v>
      </c>
      <c r="C9" s="53">
        <v>21.55</v>
      </c>
      <c r="D9" s="53"/>
      <c r="E9" s="53">
        <v>21.55</v>
      </c>
      <c r="F9" s="53">
        <v>21.55</v>
      </c>
      <c r="G9" s="53"/>
      <c r="H9" s="53"/>
      <c r="I9" s="53"/>
      <c r="J9" s="53"/>
      <c r="K9" s="53"/>
      <c r="L9" s="54"/>
      <c r="M9" s="104"/>
      <c r="N9" s="119"/>
      <c r="O9" s="54"/>
    </row>
    <row r="10" spans="1:15" ht="33" customHeight="1">
      <c r="A10" s="52" t="s">
        <v>86</v>
      </c>
      <c r="B10" s="52" t="s">
        <v>87</v>
      </c>
      <c r="C10" s="53">
        <v>21.55</v>
      </c>
      <c r="D10" s="53"/>
      <c r="E10" s="53">
        <v>21.55</v>
      </c>
      <c r="F10" s="53">
        <v>21.55</v>
      </c>
      <c r="G10" s="53"/>
      <c r="H10" s="53"/>
      <c r="I10" s="53"/>
      <c r="J10" s="53"/>
      <c r="K10" s="53"/>
      <c r="L10" s="54"/>
      <c r="M10" s="104"/>
      <c r="N10" s="119"/>
      <c r="O10" s="54"/>
    </row>
    <row r="11" spans="1:15" ht="21" customHeight="1">
      <c r="A11" s="52" t="s">
        <v>88</v>
      </c>
      <c r="B11" s="52" t="s">
        <v>89</v>
      </c>
      <c r="C11" s="53">
        <v>506.62</v>
      </c>
      <c r="D11" s="53">
        <v>2.36</v>
      </c>
      <c r="E11" s="53">
        <v>501.26</v>
      </c>
      <c r="F11" s="53">
        <v>282.26</v>
      </c>
      <c r="G11" s="53"/>
      <c r="H11" s="53">
        <v>219</v>
      </c>
      <c r="I11" s="53"/>
      <c r="J11" s="53"/>
      <c r="K11" s="53"/>
      <c r="L11" s="54">
        <v>3</v>
      </c>
      <c r="M11" s="104"/>
      <c r="N11" s="119"/>
      <c r="O11" s="54"/>
    </row>
    <row r="12" spans="1:15" ht="33" customHeight="1">
      <c r="A12" s="52" t="s">
        <v>90</v>
      </c>
      <c r="B12" s="52" t="s">
        <v>91</v>
      </c>
      <c r="C12" s="53">
        <v>506.62</v>
      </c>
      <c r="D12" s="53">
        <v>2.36</v>
      </c>
      <c r="E12" s="53">
        <v>501.26</v>
      </c>
      <c r="F12" s="53">
        <v>282.26</v>
      </c>
      <c r="G12" s="53"/>
      <c r="H12" s="53">
        <v>219</v>
      </c>
      <c r="I12" s="53"/>
      <c r="J12" s="53"/>
      <c r="K12" s="53"/>
      <c r="L12" s="54">
        <v>3</v>
      </c>
      <c r="M12" s="104"/>
      <c r="N12" s="119"/>
      <c r="O12" s="54"/>
    </row>
    <row r="13" spans="1:15" ht="30" customHeight="1">
      <c r="A13" s="52" t="s">
        <v>92</v>
      </c>
      <c r="B13" s="52" t="s">
        <v>93</v>
      </c>
      <c r="C13" s="53">
        <v>221.62</v>
      </c>
      <c r="D13" s="53">
        <v>2.36</v>
      </c>
      <c r="E13" s="53">
        <v>216.26</v>
      </c>
      <c r="F13" s="53">
        <v>216.26</v>
      </c>
      <c r="G13" s="53"/>
      <c r="H13" s="53"/>
      <c r="I13" s="53"/>
      <c r="J13" s="53"/>
      <c r="K13" s="53"/>
      <c r="L13" s="54">
        <v>3</v>
      </c>
      <c r="M13" s="104"/>
      <c r="N13" s="119"/>
      <c r="O13" s="54"/>
    </row>
    <row r="14" spans="1:15" ht="34.5" customHeight="1">
      <c r="A14" s="52" t="s">
        <v>94</v>
      </c>
      <c r="B14" s="52" t="s">
        <v>95</v>
      </c>
      <c r="C14" s="53">
        <v>285</v>
      </c>
      <c r="D14" s="53"/>
      <c r="E14" s="53">
        <v>285</v>
      </c>
      <c r="F14" s="53">
        <v>66</v>
      </c>
      <c r="G14" s="53"/>
      <c r="H14" s="53">
        <v>219</v>
      </c>
      <c r="I14" s="53"/>
      <c r="J14" s="53"/>
      <c r="K14" s="53"/>
      <c r="L14" s="54"/>
      <c r="M14" s="104"/>
      <c r="N14" s="119"/>
      <c r="O14" s="54"/>
    </row>
    <row r="15" spans="13:14" ht="21" customHeight="1">
      <c r="M15" s="55"/>
      <c r="N15" s="55"/>
    </row>
    <row r="16" spans="11:13" ht="21" customHeight="1">
      <c r="K16" s="55"/>
      <c r="L16" s="55"/>
      <c r="M16" s="55"/>
    </row>
    <row r="17" ht="21" customHeight="1"/>
    <row r="18" ht="21" customHeight="1"/>
    <row r="19" ht="21" customHeight="1"/>
    <row r="20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6"/>
      <c r="B1" s="56"/>
      <c r="C1" s="56"/>
      <c r="D1" s="56"/>
      <c r="E1" s="56"/>
      <c r="F1" s="56"/>
      <c r="G1" s="56"/>
      <c r="H1" s="2" t="s">
        <v>96</v>
      </c>
      <c r="I1" s="56"/>
      <c r="J1" s="56"/>
    </row>
    <row r="2" spans="1:10" ht="29.25" customHeight="1">
      <c r="A2" s="42" t="s">
        <v>97</v>
      </c>
      <c r="B2" s="42"/>
      <c r="C2" s="42"/>
      <c r="D2" s="42"/>
      <c r="E2" s="42"/>
      <c r="F2" s="42"/>
      <c r="G2" s="42"/>
      <c r="H2" s="42"/>
      <c r="I2" s="58"/>
      <c r="J2" s="58"/>
    </row>
    <row r="3" spans="1:10" ht="21" customHeight="1">
      <c r="A3" s="29" t="s">
        <v>2</v>
      </c>
      <c r="B3" s="1"/>
      <c r="C3" s="56"/>
      <c r="D3" s="56"/>
      <c r="E3" s="56"/>
      <c r="F3" s="56"/>
      <c r="G3" s="56"/>
      <c r="H3" s="59" t="s">
        <v>3</v>
      </c>
      <c r="I3" s="56"/>
      <c r="J3" s="56"/>
    </row>
    <row r="4" spans="1:10" ht="21" customHeight="1">
      <c r="A4" s="30" t="s">
        <v>98</v>
      </c>
      <c r="B4" s="30"/>
      <c r="C4" s="97" t="s">
        <v>66</v>
      </c>
      <c r="D4" s="98" t="s">
        <v>99</v>
      </c>
      <c r="E4" s="99" t="s">
        <v>100</v>
      </c>
      <c r="F4" s="100" t="s">
        <v>101</v>
      </c>
      <c r="G4" s="101" t="s">
        <v>102</v>
      </c>
      <c r="H4" s="102" t="s">
        <v>103</v>
      </c>
      <c r="I4" s="56"/>
      <c r="J4" s="56"/>
    </row>
    <row r="5" spans="1:10" ht="21" customHeight="1">
      <c r="A5" s="103" t="s">
        <v>104</v>
      </c>
      <c r="B5" s="34" t="s">
        <v>105</v>
      </c>
      <c r="C5" s="97"/>
      <c r="D5" s="98"/>
      <c r="E5" s="99"/>
      <c r="F5" s="100"/>
      <c r="G5" s="101"/>
      <c r="H5" s="102"/>
      <c r="I5" s="56"/>
      <c r="J5" s="56"/>
    </row>
    <row r="6" spans="1:10" ht="21" customHeight="1">
      <c r="A6" s="60" t="s">
        <v>80</v>
      </c>
      <c r="B6" s="60" t="s">
        <v>80</v>
      </c>
      <c r="C6" s="60">
        <v>1</v>
      </c>
      <c r="D6" s="61">
        <f>C6+1</f>
        <v>2</v>
      </c>
      <c r="E6" s="61">
        <f>D6+1</f>
        <v>3</v>
      </c>
      <c r="F6" s="61">
        <f>E6+1</f>
        <v>4</v>
      </c>
      <c r="G6" s="38">
        <f>F6+1</f>
        <v>5</v>
      </c>
      <c r="H6" s="61">
        <f>G6+1</f>
        <v>6</v>
      </c>
      <c r="I6" s="56"/>
      <c r="J6" s="56"/>
    </row>
    <row r="7" spans="1:10" ht="18.75" customHeight="1">
      <c r="A7" s="52" t="s">
        <v>81</v>
      </c>
      <c r="B7" s="52" t="s">
        <v>66</v>
      </c>
      <c r="C7" s="53">
        <v>528.17</v>
      </c>
      <c r="D7" s="53">
        <v>309.17</v>
      </c>
      <c r="E7" s="53">
        <v>219</v>
      </c>
      <c r="F7" s="53"/>
      <c r="G7" s="54"/>
      <c r="H7" s="104"/>
      <c r="I7" s="1"/>
      <c r="J7" s="56"/>
    </row>
    <row r="8" spans="1:10" ht="18.75" customHeight="1">
      <c r="A8" s="52" t="s">
        <v>82</v>
      </c>
      <c r="B8" s="52" t="s">
        <v>83</v>
      </c>
      <c r="C8" s="53">
        <v>21.55</v>
      </c>
      <c r="D8" s="53">
        <v>21.55</v>
      </c>
      <c r="E8" s="53"/>
      <c r="F8" s="53"/>
      <c r="G8" s="54"/>
      <c r="H8" s="104"/>
      <c r="I8" s="1"/>
      <c r="J8" s="1"/>
    </row>
    <row r="9" spans="1:10" ht="18.75" customHeight="1">
      <c r="A9" s="52" t="s">
        <v>84</v>
      </c>
      <c r="B9" s="52" t="s">
        <v>85</v>
      </c>
      <c r="C9" s="53">
        <v>21.55</v>
      </c>
      <c r="D9" s="53">
        <v>21.55</v>
      </c>
      <c r="E9" s="53"/>
      <c r="F9" s="53"/>
      <c r="G9" s="54"/>
      <c r="H9" s="104"/>
      <c r="I9" s="1"/>
      <c r="J9" s="1"/>
    </row>
    <row r="10" spans="1:10" ht="30.75" customHeight="1">
      <c r="A10" s="52" t="s">
        <v>86</v>
      </c>
      <c r="B10" s="52" t="s">
        <v>87</v>
      </c>
      <c r="C10" s="53">
        <v>21.55</v>
      </c>
      <c r="D10" s="53">
        <v>21.55</v>
      </c>
      <c r="E10" s="53"/>
      <c r="F10" s="53"/>
      <c r="G10" s="54"/>
      <c r="H10" s="104"/>
      <c r="I10" s="1"/>
      <c r="J10" s="56"/>
    </row>
    <row r="11" spans="1:10" ht="18.75" customHeight="1">
      <c r="A11" s="52" t="s">
        <v>88</v>
      </c>
      <c r="B11" s="52" t="s">
        <v>89</v>
      </c>
      <c r="C11" s="53">
        <v>506.62</v>
      </c>
      <c r="D11" s="53">
        <v>287.62</v>
      </c>
      <c r="E11" s="53">
        <v>219</v>
      </c>
      <c r="F11" s="53"/>
      <c r="G11" s="54"/>
      <c r="H11" s="104"/>
      <c r="I11" s="56"/>
      <c r="J11" s="56"/>
    </row>
    <row r="12" spans="1:10" ht="18.75" customHeight="1">
      <c r="A12" s="52" t="s">
        <v>90</v>
      </c>
      <c r="B12" s="52" t="s">
        <v>91</v>
      </c>
      <c r="C12" s="53">
        <v>506.62</v>
      </c>
      <c r="D12" s="53">
        <v>287.62</v>
      </c>
      <c r="E12" s="53">
        <v>219</v>
      </c>
      <c r="F12" s="53"/>
      <c r="G12" s="54"/>
      <c r="H12" s="104"/>
      <c r="I12" s="56"/>
      <c r="J12" s="56"/>
    </row>
    <row r="13" spans="1:10" ht="18.75" customHeight="1">
      <c r="A13" s="52" t="s">
        <v>92</v>
      </c>
      <c r="B13" s="52" t="s">
        <v>93</v>
      </c>
      <c r="C13" s="53">
        <v>221.62</v>
      </c>
      <c r="D13" s="53">
        <v>221.62</v>
      </c>
      <c r="E13" s="53"/>
      <c r="F13" s="53"/>
      <c r="G13" s="54"/>
      <c r="H13" s="104"/>
      <c r="I13" s="56"/>
      <c r="J13" s="56"/>
    </row>
    <row r="14" spans="1:10" ht="30.75" customHeight="1">
      <c r="A14" s="52" t="s">
        <v>94</v>
      </c>
      <c r="B14" s="52" t="s">
        <v>95</v>
      </c>
      <c r="C14" s="53">
        <v>285</v>
      </c>
      <c r="D14" s="53">
        <v>66</v>
      </c>
      <c r="E14" s="53">
        <v>219</v>
      </c>
      <c r="F14" s="53"/>
      <c r="G14" s="54"/>
      <c r="H14" s="104"/>
      <c r="I14" s="56"/>
      <c r="J14" s="56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D22" sqref="D22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1"/>
      <c r="B1" s="1"/>
      <c r="C1" s="1"/>
      <c r="D1" s="2"/>
      <c r="F1" s="2" t="s">
        <v>106</v>
      </c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2.5" customHeight="1">
      <c r="A2" s="63" t="s">
        <v>107</v>
      </c>
      <c r="B2" s="64"/>
      <c r="C2" s="64"/>
      <c r="D2" s="64"/>
      <c r="E2" s="65"/>
      <c r="F2" s="65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4.25" customHeight="1">
      <c r="A3" s="29" t="s">
        <v>2</v>
      </c>
      <c r="B3" s="1"/>
      <c r="C3" s="1"/>
      <c r="D3" s="2"/>
      <c r="F3" s="2" t="s">
        <v>3</v>
      </c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3.5" customHeight="1">
      <c r="A4" s="66" t="s">
        <v>4</v>
      </c>
      <c r="B4" s="67"/>
      <c r="C4" s="31" t="s">
        <v>5</v>
      </c>
      <c r="D4" s="33"/>
      <c r="E4" s="68"/>
      <c r="F4" s="68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3.5" customHeight="1">
      <c r="A5" s="34" t="s">
        <v>6</v>
      </c>
      <c r="B5" s="37" t="s">
        <v>7</v>
      </c>
      <c r="C5" s="69" t="s">
        <v>8</v>
      </c>
      <c r="D5" s="38" t="s">
        <v>66</v>
      </c>
      <c r="E5" s="70" t="s">
        <v>108</v>
      </c>
      <c r="F5" s="71" t="s">
        <v>109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3.5" customHeight="1">
      <c r="A6" s="72" t="s">
        <v>9</v>
      </c>
      <c r="B6" s="73">
        <v>522.81</v>
      </c>
      <c r="C6" s="74" t="s">
        <v>10</v>
      </c>
      <c r="D6" s="75"/>
      <c r="E6" s="76"/>
      <c r="F6" s="77">
        <v>0</v>
      </c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3.5" customHeight="1">
      <c r="A7" s="78" t="s">
        <v>11</v>
      </c>
      <c r="B7" s="79">
        <v>303.81</v>
      </c>
      <c r="C7" s="74" t="s">
        <v>12</v>
      </c>
      <c r="D7" s="75"/>
      <c r="E7" s="76"/>
      <c r="F7" s="77">
        <v>0</v>
      </c>
      <c r="G7" s="55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3.5" customHeight="1">
      <c r="A8" s="80" t="s">
        <v>13</v>
      </c>
      <c r="B8" s="81"/>
      <c r="C8" s="74" t="s">
        <v>14</v>
      </c>
      <c r="D8" s="75"/>
      <c r="E8" s="76"/>
      <c r="F8" s="77">
        <v>0</v>
      </c>
      <c r="G8" s="55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3.5" customHeight="1">
      <c r="A9" s="82" t="s">
        <v>15</v>
      </c>
      <c r="B9" s="79">
        <v>219</v>
      </c>
      <c r="C9" s="74" t="s">
        <v>16</v>
      </c>
      <c r="D9" s="75"/>
      <c r="E9" s="76"/>
      <c r="F9" s="77">
        <v>0</v>
      </c>
      <c r="G9" s="55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3.5" customHeight="1">
      <c r="A10" s="83" t="s">
        <v>17</v>
      </c>
      <c r="B10" s="81"/>
      <c r="C10" s="74" t="s">
        <v>18</v>
      </c>
      <c r="D10" s="75"/>
      <c r="E10" s="76"/>
      <c r="F10" s="77">
        <v>0</v>
      </c>
      <c r="G10" s="55"/>
      <c r="H10" s="55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3.5" customHeight="1">
      <c r="A11" s="84" t="s">
        <v>19</v>
      </c>
      <c r="B11" s="73"/>
      <c r="C11" s="85" t="s">
        <v>20</v>
      </c>
      <c r="D11" s="75"/>
      <c r="E11" s="76"/>
      <c r="F11" s="77">
        <v>0</v>
      </c>
      <c r="G11" s="55"/>
      <c r="H11" s="55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3.5" customHeight="1">
      <c r="A12" s="86" t="s">
        <v>21</v>
      </c>
      <c r="B12" s="73"/>
      <c r="C12" s="87" t="s">
        <v>22</v>
      </c>
      <c r="D12" s="75"/>
      <c r="E12" s="76"/>
      <c r="F12" s="77">
        <v>0</v>
      </c>
      <c r="G12" s="55"/>
      <c r="H12" s="55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3.5" customHeight="1">
      <c r="A13" s="86" t="s">
        <v>23</v>
      </c>
      <c r="B13" s="79"/>
      <c r="C13" s="85" t="s">
        <v>24</v>
      </c>
      <c r="D13" s="75">
        <v>21.55</v>
      </c>
      <c r="E13" s="76">
        <v>21.55</v>
      </c>
      <c r="F13" s="77">
        <v>0</v>
      </c>
      <c r="G13" s="55"/>
      <c r="H13" s="55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3.5" customHeight="1">
      <c r="A14" s="86" t="s">
        <v>25</v>
      </c>
      <c r="B14" s="88"/>
      <c r="C14" s="74" t="s">
        <v>26</v>
      </c>
      <c r="D14" s="75"/>
      <c r="E14" s="76"/>
      <c r="F14" s="77">
        <v>0</v>
      </c>
      <c r="G14" s="55"/>
      <c r="H14" s="55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3.5" customHeight="1">
      <c r="A15" s="86" t="s">
        <v>27</v>
      </c>
      <c r="B15" s="88"/>
      <c r="C15" s="74" t="s">
        <v>28</v>
      </c>
      <c r="D15" s="75"/>
      <c r="E15" s="76"/>
      <c r="F15" s="77">
        <v>0</v>
      </c>
      <c r="G15" s="55"/>
      <c r="H15" s="55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3.5" customHeight="1">
      <c r="A16" s="86" t="s">
        <v>29</v>
      </c>
      <c r="B16" s="88"/>
      <c r="C16" s="74" t="s">
        <v>30</v>
      </c>
      <c r="D16" s="75"/>
      <c r="E16" s="76"/>
      <c r="F16" s="77">
        <v>0</v>
      </c>
      <c r="G16" s="55"/>
      <c r="H16" s="55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3.5" customHeight="1">
      <c r="A17" s="89"/>
      <c r="B17" s="79"/>
      <c r="C17" s="74" t="s">
        <v>31</v>
      </c>
      <c r="D17" s="75"/>
      <c r="E17" s="76"/>
      <c r="F17" s="77">
        <v>0</v>
      </c>
      <c r="G17" s="55"/>
      <c r="H17" s="55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3.5" customHeight="1">
      <c r="A18" s="89"/>
      <c r="B18" s="79"/>
      <c r="C18" s="74" t="s">
        <v>32</v>
      </c>
      <c r="D18" s="75"/>
      <c r="E18" s="76"/>
      <c r="F18" s="77">
        <v>0</v>
      </c>
      <c r="G18" s="55"/>
      <c r="H18" s="55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3.5" customHeight="1">
      <c r="A19" s="90"/>
      <c r="B19" s="79"/>
      <c r="C19" s="74" t="s">
        <v>33</v>
      </c>
      <c r="D19" s="75">
        <v>501.26</v>
      </c>
      <c r="E19" s="76">
        <v>501.26</v>
      </c>
      <c r="F19" s="77">
        <v>0</v>
      </c>
      <c r="G19" s="55"/>
      <c r="H19" s="55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3.5" customHeight="1">
      <c r="A20" s="89"/>
      <c r="B20" s="91"/>
      <c r="C20" s="74" t="s">
        <v>34</v>
      </c>
      <c r="D20" s="75"/>
      <c r="E20" s="76"/>
      <c r="F20" s="77">
        <v>0</v>
      </c>
      <c r="G20" s="55"/>
      <c r="H20" s="55"/>
      <c r="I20" s="55"/>
      <c r="J20" s="55"/>
      <c r="K20" s="55"/>
      <c r="M20" s="55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3.5" customHeight="1">
      <c r="A21" s="89"/>
      <c r="B21" s="91"/>
      <c r="C21" s="74" t="s">
        <v>36</v>
      </c>
      <c r="D21" s="75"/>
      <c r="E21" s="76"/>
      <c r="F21" s="77">
        <v>0</v>
      </c>
      <c r="G21" s="55"/>
      <c r="H21" s="55"/>
      <c r="I21" s="55"/>
      <c r="J21" s="55"/>
      <c r="K21" s="55"/>
      <c r="L21" s="55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3.5" customHeight="1">
      <c r="A22" s="89"/>
      <c r="B22" s="91"/>
      <c r="C22" s="74" t="s">
        <v>38</v>
      </c>
      <c r="D22" s="75"/>
      <c r="E22" s="76"/>
      <c r="F22" s="77">
        <v>0</v>
      </c>
      <c r="G22" s="55"/>
      <c r="H22" s="55"/>
      <c r="I22" s="55"/>
      <c r="J22" s="55"/>
      <c r="K22" s="55"/>
      <c r="L22" s="55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3.5" customHeight="1">
      <c r="A23" s="89"/>
      <c r="B23" s="91"/>
      <c r="C23" s="74" t="s">
        <v>40</v>
      </c>
      <c r="D23" s="75"/>
      <c r="E23" s="76"/>
      <c r="F23" s="77">
        <v>0</v>
      </c>
      <c r="G23" s="55"/>
      <c r="H23" s="55"/>
      <c r="I23" s="55"/>
      <c r="K23" s="55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3.5" customHeight="1">
      <c r="A24" s="89"/>
      <c r="B24" s="91"/>
      <c r="C24" s="74" t="s">
        <v>42</v>
      </c>
      <c r="D24" s="75"/>
      <c r="E24" s="76"/>
      <c r="F24" s="77">
        <v>0</v>
      </c>
      <c r="G24" s="55"/>
      <c r="H24" s="55"/>
      <c r="I24" s="55"/>
      <c r="J24" s="55"/>
      <c r="K24" s="55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3.5" customHeight="1">
      <c r="A25" s="89"/>
      <c r="B25" s="91"/>
      <c r="C25" s="74" t="s">
        <v>44</v>
      </c>
      <c r="D25" s="75"/>
      <c r="E25" s="76"/>
      <c r="F25" s="77">
        <v>0</v>
      </c>
      <c r="G25" s="55"/>
      <c r="H25" s="55"/>
      <c r="I25" s="55"/>
      <c r="J25" s="55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3.5" customHeight="1">
      <c r="A26" s="89"/>
      <c r="B26" s="91"/>
      <c r="C26" s="74" t="s">
        <v>45</v>
      </c>
      <c r="D26" s="75"/>
      <c r="E26" s="76"/>
      <c r="F26" s="77">
        <v>0</v>
      </c>
      <c r="G26" s="55"/>
      <c r="H26" s="55"/>
      <c r="I26" s="55"/>
      <c r="J26" s="55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3.5" customHeight="1">
      <c r="A27" s="89"/>
      <c r="B27" s="91"/>
      <c r="C27" s="74" t="s">
        <v>46</v>
      </c>
      <c r="D27" s="75"/>
      <c r="E27" s="76"/>
      <c r="F27" s="77">
        <v>0</v>
      </c>
      <c r="G27" s="55"/>
      <c r="H27" s="55"/>
      <c r="I27" s="55"/>
      <c r="J27" s="55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3.5" customHeight="1">
      <c r="A28" s="89"/>
      <c r="B28" s="91"/>
      <c r="C28" s="74" t="s">
        <v>47</v>
      </c>
      <c r="D28" s="75"/>
      <c r="E28" s="76"/>
      <c r="F28" s="77">
        <v>0</v>
      </c>
      <c r="G28" s="55"/>
      <c r="H28" s="55"/>
      <c r="I28" s="55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3.5" customHeight="1">
      <c r="A29" s="89"/>
      <c r="B29" s="91"/>
      <c r="C29" s="92" t="s">
        <v>48</v>
      </c>
      <c r="D29" s="75"/>
      <c r="E29" s="76"/>
      <c r="F29" s="77">
        <v>0</v>
      </c>
      <c r="G29" s="55"/>
      <c r="H29" s="55"/>
      <c r="I29" s="55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3.5" customHeight="1">
      <c r="A30" s="89"/>
      <c r="B30" s="91"/>
      <c r="C30" s="92" t="s">
        <v>49</v>
      </c>
      <c r="D30" s="75"/>
      <c r="E30" s="76"/>
      <c r="F30" s="77">
        <v>0</v>
      </c>
      <c r="G30" s="55"/>
      <c r="H30" s="55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3.5" customHeight="1">
      <c r="A31" s="89"/>
      <c r="B31" s="91"/>
      <c r="C31" s="92" t="s">
        <v>50</v>
      </c>
      <c r="D31" s="75"/>
      <c r="E31" s="76"/>
      <c r="F31" s="77">
        <v>0</v>
      </c>
      <c r="G31" s="55"/>
      <c r="H31" s="55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3.5" customHeight="1">
      <c r="A32" s="89"/>
      <c r="B32" s="91"/>
      <c r="C32" s="92" t="s">
        <v>51</v>
      </c>
      <c r="D32" s="75"/>
      <c r="E32" s="76"/>
      <c r="F32" s="77">
        <v>0</v>
      </c>
      <c r="G32" s="55"/>
      <c r="H32" s="55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3.5" customHeight="1">
      <c r="A33" s="89"/>
      <c r="B33" s="91"/>
      <c r="D33" s="93"/>
      <c r="E33" s="76"/>
      <c r="F33" s="94">
        <v>0</v>
      </c>
      <c r="G33" s="55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3.5" customHeight="1">
      <c r="A34" s="95" t="s">
        <v>110</v>
      </c>
      <c r="B34" s="91">
        <f>SUM(B6,B11,B12,B13,B14,B15)</f>
        <v>522.81</v>
      </c>
      <c r="C34" s="95" t="s">
        <v>111</v>
      </c>
      <c r="D34" s="96">
        <v>522.81</v>
      </c>
      <c r="E34" s="96">
        <v>522.81</v>
      </c>
      <c r="F34" s="96">
        <f>SUM(F6:F33)</f>
        <v>0</v>
      </c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3:5" ht="19.5" customHeight="1">
      <c r="C35" s="55"/>
      <c r="D35" s="55"/>
      <c r="E35" s="55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55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D5" sqref="D5"/>
    </sheetView>
  </sheetViews>
  <sheetFormatPr defaultColWidth="9.16015625" defaultRowHeight="12.75" customHeight="1"/>
  <cols>
    <col min="1" max="1" width="16.66015625" style="55" customWidth="1"/>
    <col min="2" max="2" width="36.16015625" style="55" customWidth="1"/>
    <col min="3" max="5" width="28" style="55" customWidth="1"/>
    <col min="6" max="6" width="9.16015625" style="55" customWidth="1"/>
    <col min="7" max="7" width="13.5" style="55" customWidth="1"/>
    <col min="8" max="16384" width="9.16015625" style="55" customWidth="1"/>
  </cols>
  <sheetData>
    <row r="1" spans="1:7" ht="21" customHeight="1">
      <c r="A1" s="1"/>
      <c r="B1" s="1"/>
      <c r="C1" s="1"/>
      <c r="D1" s="1"/>
      <c r="E1" s="2" t="s">
        <v>112</v>
      </c>
      <c r="F1" s="1"/>
      <c r="G1" s="1"/>
    </row>
    <row r="2" spans="1:7" ht="29.25" customHeight="1">
      <c r="A2" s="27" t="s">
        <v>113</v>
      </c>
      <c r="B2" s="27"/>
      <c r="C2" s="27"/>
      <c r="D2" s="27"/>
      <c r="E2" s="27"/>
      <c r="F2" s="28"/>
      <c r="G2" s="28"/>
    </row>
    <row r="3" spans="1:7" ht="21" customHeight="1">
      <c r="A3" s="29" t="s">
        <v>114</v>
      </c>
      <c r="B3" s="1"/>
      <c r="C3" s="1"/>
      <c r="D3" s="1"/>
      <c r="E3" s="2" t="s">
        <v>3</v>
      </c>
      <c r="F3" s="1"/>
      <c r="G3" s="1"/>
    </row>
    <row r="4" spans="1:7" ht="17.25" customHeight="1">
      <c r="A4" s="30" t="s">
        <v>98</v>
      </c>
      <c r="B4" s="31"/>
      <c r="C4" s="31" t="s">
        <v>115</v>
      </c>
      <c r="D4" s="32"/>
      <c r="E4" s="33"/>
      <c r="F4" s="1"/>
      <c r="G4" s="1"/>
    </row>
    <row r="5" spans="1:7" ht="21" customHeight="1">
      <c r="A5" s="34" t="s">
        <v>104</v>
      </c>
      <c r="B5" s="35" t="s">
        <v>105</v>
      </c>
      <c r="C5" s="36" t="s">
        <v>66</v>
      </c>
      <c r="D5" s="36" t="s">
        <v>99</v>
      </c>
      <c r="E5" s="36" t="s">
        <v>100</v>
      </c>
      <c r="F5" s="1"/>
      <c r="G5" s="1"/>
    </row>
    <row r="6" spans="1:7" ht="21" customHeight="1">
      <c r="A6" s="37" t="s">
        <v>80</v>
      </c>
      <c r="B6" s="37" t="s">
        <v>80</v>
      </c>
      <c r="C6" s="38">
        <v>1</v>
      </c>
      <c r="D6" s="38">
        <f>C6+1</f>
        <v>2</v>
      </c>
      <c r="E6" s="38">
        <f>D6+1</f>
        <v>3</v>
      </c>
      <c r="F6" s="1"/>
      <c r="G6" s="1"/>
    </row>
    <row r="7" spans="1:7" ht="18.75" customHeight="1">
      <c r="A7" s="52" t="s">
        <v>81</v>
      </c>
      <c r="B7" s="52" t="s">
        <v>66</v>
      </c>
      <c r="C7" s="53">
        <v>522.81</v>
      </c>
      <c r="D7" s="53">
        <v>303.81</v>
      </c>
      <c r="E7" s="54">
        <v>219</v>
      </c>
      <c r="F7" s="1"/>
      <c r="G7" s="1"/>
    </row>
    <row r="8" spans="1:7" ht="18.75" customHeight="1">
      <c r="A8" s="52" t="s">
        <v>82</v>
      </c>
      <c r="B8" s="52" t="s">
        <v>83</v>
      </c>
      <c r="C8" s="53">
        <v>21.55</v>
      </c>
      <c r="D8" s="53">
        <v>21.55</v>
      </c>
      <c r="E8" s="54"/>
      <c r="F8" s="1"/>
      <c r="G8" s="1"/>
    </row>
    <row r="9" spans="1:7" ht="18.75" customHeight="1">
      <c r="A9" s="52" t="s">
        <v>84</v>
      </c>
      <c r="B9" s="52" t="s">
        <v>85</v>
      </c>
      <c r="C9" s="53">
        <v>21.55</v>
      </c>
      <c r="D9" s="53">
        <v>21.55</v>
      </c>
      <c r="E9" s="54"/>
      <c r="F9" s="1"/>
      <c r="G9" s="1"/>
    </row>
    <row r="10" spans="1:7" ht="33.75" customHeight="1">
      <c r="A10" s="52" t="s">
        <v>86</v>
      </c>
      <c r="B10" s="52" t="s">
        <v>87</v>
      </c>
      <c r="C10" s="53">
        <v>21.55</v>
      </c>
      <c r="D10" s="53">
        <v>21.55</v>
      </c>
      <c r="E10" s="54"/>
      <c r="F10" s="1"/>
      <c r="G10" s="1"/>
    </row>
    <row r="11" spans="1:7" ht="18.75" customHeight="1">
      <c r="A11" s="52" t="s">
        <v>88</v>
      </c>
      <c r="B11" s="52" t="s">
        <v>89</v>
      </c>
      <c r="C11" s="53">
        <v>501.26</v>
      </c>
      <c r="D11" s="53">
        <v>282.26</v>
      </c>
      <c r="E11" s="54">
        <v>219</v>
      </c>
      <c r="F11" s="1"/>
      <c r="G11" s="1"/>
    </row>
    <row r="12" spans="1:7" ht="33" customHeight="1">
      <c r="A12" s="52" t="s">
        <v>90</v>
      </c>
      <c r="B12" s="52" t="s">
        <v>91</v>
      </c>
      <c r="C12" s="53">
        <v>501.26</v>
      </c>
      <c r="D12" s="53">
        <v>282.26</v>
      </c>
      <c r="E12" s="54">
        <v>219</v>
      </c>
      <c r="F12" s="1"/>
      <c r="G12" s="1"/>
    </row>
    <row r="13" spans="1:7" ht="18.75" customHeight="1">
      <c r="A13" s="52" t="s">
        <v>92</v>
      </c>
      <c r="B13" s="52" t="s">
        <v>93</v>
      </c>
      <c r="C13" s="53">
        <v>216.26</v>
      </c>
      <c r="D13" s="53">
        <v>216.26</v>
      </c>
      <c r="E13" s="54"/>
      <c r="F13" s="1"/>
      <c r="G13" s="1"/>
    </row>
    <row r="14" spans="1:7" ht="33" customHeight="1">
      <c r="A14" s="52" t="s">
        <v>94</v>
      </c>
      <c r="B14" s="52" t="s">
        <v>95</v>
      </c>
      <c r="C14" s="53">
        <v>285</v>
      </c>
      <c r="D14" s="53">
        <v>66</v>
      </c>
      <c r="E14" s="54">
        <v>219</v>
      </c>
      <c r="F14" s="1"/>
      <c r="G14" s="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workbookViewId="0" topLeftCell="A1">
      <selection activeCell="C20" sqref="C20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56"/>
      <c r="B1" s="56"/>
      <c r="C1" s="56"/>
      <c r="D1" s="56"/>
      <c r="E1" s="2" t="s">
        <v>116</v>
      </c>
      <c r="F1" s="56"/>
      <c r="G1" s="56"/>
    </row>
    <row r="2" spans="1:7" ht="24" customHeight="1">
      <c r="A2" s="57" t="s">
        <v>117</v>
      </c>
      <c r="B2" s="42"/>
      <c r="C2" s="42"/>
      <c r="D2" s="42"/>
      <c r="E2" s="42"/>
      <c r="F2" s="58"/>
      <c r="G2" s="58"/>
    </row>
    <row r="3" spans="1:7" ht="15.75" customHeight="1">
      <c r="A3" s="29" t="s">
        <v>2</v>
      </c>
      <c r="B3" s="1"/>
      <c r="C3" s="56"/>
      <c r="D3" s="56"/>
      <c r="E3" s="59" t="s">
        <v>3</v>
      </c>
      <c r="F3" s="56"/>
      <c r="G3" s="56"/>
    </row>
    <row r="4" spans="1:7" ht="12.75" customHeight="1">
      <c r="A4" s="30" t="s">
        <v>118</v>
      </c>
      <c r="B4" s="31"/>
      <c r="C4" s="31" t="s">
        <v>119</v>
      </c>
      <c r="D4" s="32"/>
      <c r="E4" s="33"/>
      <c r="F4" s="56"/>
      <c r="G4" s="56"/>
    </row>
    <row r="5" spans="1:7" ht="12.75" customHeight="1">
      <c r="A5" s="34" t="s">
        <v>104</v>
      </c>
      <c r="B5" s="35" t="s">
        <v>105</v>
      </c>
      <c r="C5" s="36" t="s">
        <v>66</v>
      </c>
      <c r="D5" s="36" t="s">
        <v>120</v>
      </c>
      <c r="E5" s="36" t="s">
        <v>121</v>
      </c>
      <c r="F5" s="56"/>
      <c r="G5" s="56"/>
    </row>
    <row r="6" spans="1:7" ht="12.75" customHeight="1">
      <c r="A6" s="37" t="s">
        <v>80</v>
      </c>
      <c r="B6" s="60" t="s">
        <v>80</v>
      </c>
      <c r="C6" s="61">
        <v>1</v>
      </c>
      <c r="D6" s="61">
        <f>C6+1</f>
        <v>2</v>
      </c>
      <c r="E6" s="61">
        <f>D6+1</f>
        <v>3</v>
      </c>
      <c r="F6" s="56"/>
      <c r="G6" s="56"/>
    </row>
    <row r="7" spans="1:8" ht="12.75" customHeight="1">
      <c r="A7" s="52" t="s">
        <v>81</v>
      </c>
      <c r="B7" s="52" t="s">
        <v>66</v>
      </c>
      <c r="C7" s="53">
        <v>303.81</v>
      </c>
      <c r="D7" s="53">
        <v>237.81</v>
      </c>
      <c r="E7" s="54">
        <v>66</v>
      </c>
      <c r="F7" s="62"/>
      <c r="G7" s="62"/>
      <c r="H7" s="55"/>
    </row>
    <row r="8" spans="1:8" ht="12.75" customHeight="1">
      <c r="A8" s="52"/>
      <c r="B8" s="52" t="s">
        <v>122</v>
      </c>
      <c r="C8" s="53">
        <v>237.79</v>
      </c>
      <c r="D8" s="53">
        <v>237.79</v>
      </c>
      <c r="E8" s="54"/>
      <c r="F8" s="1"/>
      <c r="G8" s="1"/>
      <c r="H8" s="55"/>
    </row>
    <row r="9" spans="1:7" ht="12.75" customHeight="1">
      <c r="A9" s="52" t="s">
        <v>123</v>
      </c>
      <c r="B9" s="52" t="s">
        <v>124</v>
      </c>
      <c r="C9" s="53">
        <v>79.5</v>
      </c>
      <c r="D9" s="53">
        <v>79.5</v>
      </c>
      <c r="E9" s="54"/>
      <c r="F9" s="1"/>
      <c r="G9" s="1"/>
    </row>
    <row r="10" spans="1:7" ht="12.75" customHeight="1">
      <c r="A10" s="52" t="s">
        <v>125</v>
      </c>
      <c r="B10" s="52" t="s">
        <v>126</v>
      </c>
      <c r="C10" s="53">
        <v>1.92</v>
      </c>
      <c r="D10" s="53">
        <v>1.92</v>
      </c>
      <c r="E10" s="54"/>
      <c r="F10" s="1"/>
      <c r="G10" s="1"/>
    </row>
    <row r="11" spans="1:7" ht="12.75" customHeight="1">
      <c r="A11" s="52" t="s">
        <v>127</v>
      </c>
      <c r="B11" s="52" t="s">
        <v>128</v>
      </c>
      <c r="C11" s="53">
        <v>53.14</v>
      </c>
      <c r="D11" s="53">
        <v>53.14</v>
      </c>
      <c r="E11" s="54"/>
      <c r="F11" s="1"/>
      <c r="G11" s="56"/>
    </row>
    <row r="12" spans="1:7" ht="12.75" customHeight="1">
      <c r="A12" s="52" t="s">
        <v>129</v>
      </c>
      <c r="B12" s="52" t="s">
        <v>130</v>
      </c>
      <c r="C12" s="53">
        <v>2.53</v>
      </c>
      <c r="D12" s="53">
        <v>2.53</v>
      </c>
      <c r="E12" s="54"/>
      <c r="F12" s="1"/>
      <c r="G12" s="56"/>
    </row>
    <row r="13" spans="1:7" ht="12.75" customHeight="1">
      <c r="A13" s="52" t="s">
        <v>131</v>
      </c>
      <c r="B13" s="52" t="s">
        <v>132</v>
      </c>
      <c r="C13" s="53">
        <v>6.62</v>
      </c>
      <c r="D13" s="53">
        <v>6.62</v>
      </c>
      <c r="E13" s="54"/>
      <c r="F13" s="56"/>
      <c r="G13" s="56"/>
    </row>
    <row r="14" spans="1:7" ht="12.75" customHeight="1">
      <c r="A14" s="52" t="s">
        <v>133</v>
      </c>
      <c r="B14" s="52" t="s">
        <v>134</v>
      </c>
      <c r="C14" s="53">
        <v>21.55</v>
      </c>
      <c r="D14" s="53">
        <v>21.55</v>
      </c>
      <c r="E14" s="54"/>
      <c r="F14" s="56"/>
      <c r="G14" s="56"/>
    </row>
    <row r="15" spans="1:7" ht="12.75" customHeight="1">
      <c r="A15" s="52" t="s">
        <v>135</v>
      </c>
      <c r="B15" s="52" t="s">
        <v>136</v>
      </c>
      <c r="C15" s="53">
        <v>7.68</v>
      </c>
      <c r="D15" s="53">
        <v>7.68</v>
      </c>
      <c r="E15" s="54"/>
      <c r="F15" s="56"/>
      <c r="G15" s="56"/>
    </row>
    <row r="16" spans="1:7" ht="12.75" customHeight="1">
      <c r="A16" s="52" t="s">
        <v>137</v>
      </c>
      <c r="B16" s="52" t="s">
        <v>138</v>
      </c>
      <c r="C16" s="53">
        <v>0.26</v>
      </c>
      <c r="D16" s="53">
        <v>0.26</v>
      </c>
      <c r="E16" s="54"/>
      <c r="F16" s="56"/>
      <c r="G16" s="56"/>
    </row>
    <row r="17" spans="1:5" ht="12.75" customHeight="1">
      <c r="A17" s="52" t="s">
        <v>139</v>
      </c>
      <c r="B17" s="52" t="s">
        <v>140</v>
      </c>
      <c r="C17" s="53">
        <v>0.64</v>
      </c>
      <c r="D17" s="53">
        <v>0.64</v>
      </c>
      <c r="E17" s="54"/>
    </row>
    <row r="18" spans="1:7" ht="12.75" customHeight="1">
      <c r="A18" s="52" t="s">
        <v>141</v>
      </c>
      <c r="B18" s="52" t="s">
        <v>142</v>
      </c>
      <c r="C18" s="53">
        <v>0.28</v>
      </c>
      <c r="D18" s="53">
        <v>0.28</v>
      </c>
      <c r="E18" s="54"/>
      <c r="F18" s="56"/>
      <c r="G18" s="56"/>
    </row>
    <row r="19" spans="1:5" ht="12.75" customHeight="1">
      <c r="A19" s="52" t="s">
        <v>143</v>
      </c>
      <c r="B19" s="52" t="s">
        <v>144</v>
      </c>
      <c r="C19" s="53">
        <v>1.4</v>
      </c>
      <c r="D19" s="53">
        <v>1.4</v>
      </c>
      <c r="E19" s="54"/>
    </row>
    <row r="20" spans="1:5" ht="12.75" customHeight="1">
      <c r="A20" s="52" t="s">
        <v>145</v>
      </c>
      <c r="B20" s="52" t="s">
        <v>146</v>
      </c>
      <c r="C20" s="53">
        <v>15.37</v>
      </c>
      <c r="D20" s="53">
        <v>15.37</v>
      </c>
      <c r="E20" s="54"/>
    </row>
    <row r="21" spans="1:5" ht="12.75" customHeight="1">
      <c r="A21" s="52" t="s">
        <v>147</v>
      </c>
      <c r="B21" s="52" t="s">
        <v>148</v>
      </c>
      <c r="C21" s="53">
        <v>6.36</v>
      </c>
      <c r="D21" s="53">
        <v>6.36</v>
      </c>
      <c r="E21" s="54"/>
    </row>
    <row r="22" spans="1:5" ht="12.75" customHeight="1">
      <c r="A22" s="52" t="s">
        <v>149</v>
      </c>
      <c r="B22" s="52" t="s">
        <v>150</v>
      </c>
      <c r="C22" s="53">
        <v>0.22</v>
      </c>
      <c r="D22" s="53">
        <v>0.22</v>
      </c>
      <c r="E22" s="54"/>
    </row>
    <row r="23" spans="1:5" ht="12.75" customHeight="1">
      <c r="A23" s="52" t="s">
        <v>151</v>
      </c>
      <c r="B23" s="52" t="s">
        <v>152</v>
      </c>
      <c r="C23" s="53">
        <v>40.32</v>
      </c>
      <c r="D23" s="53">
        <v>40.32</v>
      </c>
      <c r="E23" s="54"/>
    </row>
    <row r="24" spans="1:5" ht="12.75" customHeight="1">
      <c r="A24" s="52"/>
      <c r="B24" s="52" t="s">
        <v>153</v>
      </c>
      <c r="C24" s="53">
        <v>65</v>
      </c>
      <c r="D24" s="53"/>
      <c r="E24" s="54">
        <v>65</v>
      </c>
    </row>
    <row r="25" spans="1:5" ht="12.75" customHeight="1">
      <c r="A25" s="52" t="s">
        <v>154</v>
      </c>
      <c r="B25" s="52" t="s">
        <v>155</v>
      </c>
      <c r="C25" s="53">
        <v>9</v>
      </c>
      <c r="D25" s="53"/>
      <c r="E25" s="54">
        <v>9</v>
      </c>
    </row>
    <row r="26" spans="1:5" ht="12.75" customHeight="1">
      <c r="A26" s="52" t="s">
        <v>156</v>
      </c>
      <c r="B26" s="52" t="s">
        <v>157</v>
      </c>
      <c r="C26" s="53">
        <v>0.5</v>
      </c>
      <c r="D26" s="53"/>
      <c r="E26" s="54">
        <v>0.5</v>
      </c>
    </row>
    <row r="27" spans="1:5" ht="12.75" customHeight="1">
      <c r="A27" s="52" t="s">
        <v>158</v>
      </c>
      <c r="B27" s="52" t="s">
        <v>159</v>
      </c>
      <c r="C27" s="53">
        <v>0.2</v>
      </c>
      <c r="D27" s="53"/>
      <c r="E27" s="54">
        <v>0.2</v>
      </c>
    </row>
    <row r="28" spans="1:5" ht="12.75" customHeight="1">
      <c r="A28" s="52" t="s">
        <v>160</v>
      </c>
      <c r="B28" s="52" t="s">
        <v>161</v>
      </c>
      <c r="C28" s="53">
        <v>2</v>
      </c>
      <c r="D28" s="53"/>
      <c r="E28" s="54">
        <v>2</v>
      </c>
    </row>
    <row r="29" spans="1:5" ht="12.75" customHeight="1">
      <c r="A29" s="52" t="s">
        <v>162</v>
      </c>
      <c r="B29" s="52" t="s">
        <v>163</v>
      </c>
      <c r="C29" s="53">
        <v>4</v>
      </c>
      <c r="D29" s="53"/>
      <c r="E29" s="54">
        <v>4</v>
      </c>
    </row>
    <row r="30" spans="1:5" ht="12.75" customHeight="1">
      <c r="A30" s="52" t="s">
        <v>164</v>
      </c>
      <c r="B30" s="52" t="s">
        <v>165</v>
      </c>
      <c r="C30" s="53">
        <v>0.58</v>
      </c>
      <c r="D30" s="53"/>
      <c r="E30" s="54">
        <v>0.58</v>
      </c>
    </row>
    <row r="31" spans="1:5" ht="12.75" customHeight="1">
      <c r="A31" s="52" t="s">
        <v>166</v>
      </c>
      <c r="B31" s="52" t="s">
        <v>167</v>
      </c>
      <c r="C31" s="53">
        <v>10</v>
      </c>
      <c r="D31" s="53"/>
      <c r="E31" s="54">
        <v>10</v>
      </c>
    </row>
    <row r="32" spans="1:5" ht="12.75" customHeight="1">
      <c r="A32" s="52" t="s">
        <v>168</v>
      </c>
      <c r="B32" s="52" t="s">
        <v>169</v>
      </c>
      <c r="C32" s="53">
        <v>0.5</v>
      </c>
      <c r="D32" s="53"/>
      <c r="E32" s="54">
        <v>0.5</v>
      </c>
    </row>
    <row r="33" spans="1:5" ht="12.75" customHeight="1">
      <c r="A33" s="52" t="s">
        <v>170</v>
      </c>
      <c r="B33" s="52" t="s">
        <v>171</v>
      </c>
      <c r="C33" s="53">
        <v>9.7</v>
      </c>
      <c r="D33" s="53"/>
      <c r="E33" s="54">
        <v>9.7</v>
      </c>
    </row>
    <row r="34" spans="1:5" ht="12.75" customHeight="1">
      <c r="A34" s="52" t="s">
        <v>172</v>
      </c>
      <c r="B34" s="52" t="s">
        <v>173</v>
      </c>
      <c r="C34" s="53">
        <v>6.4</v>
      </c>
      <c r="D34" s="53"/>
      <c r="E34" s="54">
        <v>6.4</v>
      </c>
    </row>
    <row r="35" spans="1:5" ht="12.75" customHeight="1">
      <c r="A35" s="52" t="s">
        <v>174</v>
      </c>
      <c r="B35" s="52" t="s">
        <v>175</v>
      </c>
      <c r="C35" s="53">
        <v>2.56</v>
      </c>
      <c r="D35" s="53"/>
      <c r="E35" s="54">
        <v>2.56</v>
      </c>
    </row>
    <row r="36" spans="1:5" ht="12.75" customHeight="1">
      <c r="A36" s="52" t="s">
        <v>176</v>
      </c>
      <c r="B36" s="52" t="s">
        <v>177</v>
      </c>
      <c r="C36" s="53">
        <v>0.28</v>
      </c>
      <c r="D36" s="53"/>
      <c r="E36" s="54">
        <v>0.28</v>
      </c>
    </row>
    <row r="37" spans="1:5" ht="12.75" customHeight="1">
      <c r="A37" s="52" t="s">
        <v>178</v>
      </c>
      <c r="B37" s="52" t="s">
        <v>179</v>
      </c>
      <c r="C37" s="53">
        <v>8.28</v>
      </c>
      <c r="D37" s="53"/>
      <c r="E37" s="54">
        <v>8.28</v>
      </c>
    </row>
    <row r="38" spans="1:5" ht="12.75" customHeight="1">
      <c r="A38" s="52" t="s">
        <v>180</v>
      </c>
      <c r="B38" s="52" t="s">
        <v>181</v>
      </c>
      <c r="C38" s="53">
        <v>5</v>
      </c>
      <c r="D38" s="53"/>
      <c r="E38" s="54">
        <v>5</v>
      </c>
    </row>
    <row r="39" spans="1:5" ht="12.75" customHeight="1">
      <c r="A39" s="52" t="s">
        <v>182</v>
      </c>
      <c r="B39" s="52" t="s">
        <v>183</v>
      </c>
      <c r="C39" s="53">
        <v>6</v>
      </c>
      <c r="D39" s="53"/>
      <c r="E39" s="54">
        <v>6</v>
      </c>
    </row>
    <row r="40" spans="1:5" ht="12.75" customHeight="1">
      <c r="A40" s="52"/>
      <c r="B40" s="52" t="s">
        <v>184</v>
      </c>
      <c r="C40" s="53">
        <v>0.02</v>
      </c>
      <c r="D40" s="53">
        <v>0.02</v>
      </c>
      <c r="E40" s="54"/>
    </row>
    <row r="41" spans="1:5" ht="12.75" customHeight="1">
      <c r="A41" s="52" t="s">
        <v>185</v>
      </c>
      <c r="B41" s="52" t="s">
        <v>186</v>
      </c>
      <c r="C41" s="53">
        <v>0.02</v>
      </c>
      <c r="D41" s="53">
        <v>0.02</v>
      </c>
      <c r="E41" s="54"/>
    </row>
    <row r="42" spans="1:5" ht="12.75" customHeight="1">
      <c r="A42" s="52"/>
      <c r="B42" s="52" t="s">
        <v>187</v>
      </c>
      <c r="C42" s="53">
        <v>1</v>
      </c>
      <c r="D42" s="53"/>
      <c r="E42" s="54">
        <v>1</v>
      </c>
    </row>
    <row r="43" spans="1:5" ht="12.75" customHeight="1">
      <c r="A43" s="52" t="s">
        <v>188</v>
      </c>
      <c r="B43" s="52" t="s">
        <v>189</v>
      </c>
      <c r="C43" s="53">
        <v>1</v>
      </c>
      <c r="D43" s="53"/>
      <c r="E43" s="54">
        <v>1</v>
      </c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5" sqref="C5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" t="s">
        <v>190</v>
      </c>
    </row>
    <row r="2" spans="1:7" ht="30" customHeight="1">
      <c r="A2" s="42" t="s">
        <v>191</v>
      </c>
      <c r="B2" s="42"/>
      <c r="C2" s="42"/>
      <c r="D2" s="43"/>
      <c r="E2" s="43"/>
      <c r="F2" s="43"/>
      <c r="G2" s="43"/>
    </row>
    <row r="3" spans="1:7" ht="18" customHeight="1">
      <c r="A3" s="44" t="s">
        <v>192</v>
      </c>
      <c r="B3" s="44"/>
      <c r="C3" s="44"/>
      <c r="G3" s="45" t="s">
        <v>3</v>
      </c>
    </row>
    <row r="4" spans="1:7" ht="31.5" customHeight="1">
      <c r="A4" s="46" t="s">
        <v>193</v>
      </c>
      <c r="B4" s="46" t="s">
        <v>194</v>
      </c>
      <c r="C4" s="46" t="s">
        <v>66</v>
      </c>
      <c r="D4" s="47" t="s">
        <v>195</v>
      </c>
      <c r="E4" s="46" t="s">
        <v>196</v>
      </c>
      <c r="F4" s="48" t="s">
        <v>197</v>
      </c>
      <c r="G4" s="46" t="s">
        <v>198</v>
      </c>
    </row>
    <row r="5" spans="1:7" ht="21.75" customHeight="1">
      <c r="A5" s="49" t="s">
        <v>80</v>
      </c>
      <c r="B5" s="49" t="s">
        <v>80</v>
      </c>
      <c r="C5" s="50">
        <v>1</v>
      </c>
      <c r="D5" s="51">
        <f>C5+1</f>
        <v>2</v>
      </c>
      <c r="E5" s="51">
        <f>D5+1</f>
        <v>3</v>
      </c>
      <c r="F5" s="51">
        <f>E5+1</f>
        <v>4</v>
      </c>
      <c r="G5" s="51">
        <f>F5+1</f>
        <v>5</v>
      </c>
    </row>
    <row r="6" spans="1:7" ht="22.5" customHeight="1">
      <c r="A6" s="52" t="s">
        <v>81</v>
      </c>
      <c r="B6" s="52" t="s">
        <v>66</v>
      </c>
      <c r="C6" s="53">
        <v>9.7</v>
      </c>
      <c r="D6" s="53"/>
      <c r="E6" s="53">
        <v>9.7</v>
      </c>
      <c r="F6" s="54"/>
      <c r="G6" s="54"/>
    </row>
    <row r="7" spans="1:7" ht="22.5" customHeight="1">
      <c r="A7" s="52" t="s">
        <v>199</v>
      </c>
      <c r="B7" s="52" t="s">
        <v>200</v>
      </c>
      <c r="C7" s="53">
        <v>9.7</v>
      </c>
      <c r="D7" s="53"/>
      <c r="E7" s="53">
        <v>9.7</v>
      </c>
      <c r="F7" s="54"/>
      <c r="G7" s="54"/>
    </row>
    <row r="8" spans="1:7" ht="12.75" customHeight="1">
      <c r="A8" s="55"/>
      <c r="B8" s="55"/>
      <c r="C8" s="55"/>
      <c r="D8" s="55"/>
      <c r="E8" s="55"/>
      <c r="F8" s="55"/>
      <c r="G8" s="55"/>
    </row>
    <row r="9" spans="1:7" ht="12.75" customHeight="1">
      <c r="A9" s="55"/>
      <c r="B9" s="55"/>
      <c r="C9" s="55"/>
      <c r="D9" s="55"/>
      <c r="E9" s="55"/>
      <c r="F9" s="55"/>
      <c r="G9" s="55"/>
    </row>
    <row r="10" spans="1:7" ht="12.75" customHeight="1">
      <c r="A10" s="55"/>
      <c r="B10" s="55"/>
      <c r="C10" s="55"/>
      <c r="D10" s="55"/>
      <c r="E10" s="55"/>
      <c r="F10" s="55"/>
      <c r="G10" s="55"/>
    </row>
    <row r="11" spans="1:7" ht="12.75" customHeight="1">
      <c r="A11" s="55"/>
      <c r="B11" s="55"/>
      <c r="C11" s="55"/>
      <c r="D11" s="55"/>
      <c r="E11" s="55"/>
      <c r="F11" s="55"/>
      <c r="G11" s="55"/>
    </row>
    <row r="12" spans="1:7" ht="12.75" customHeight="1">
      <c r="A12" s="55"/>
      <c r="B12" s="55"/>
      <c r="C12" s="55"/>
      <c r="D12" s="55"/>
      <c r="E12" s="55"/>
      <c r="F12" s="55"/>
      <c r="G12" s="55"/>
    </row>
    <row r="13" spans="1:7" ht="12.75" customHeight="1">
      <c r="A13" s="55"/>
      <c r="B13" s="55"/>
      <c r="C13" s="55"/>
      <c r="D13" s="55"/>
      <c r="E13" s="55"/>
      <c r="F13" s="55"/>
      <c r="G13" s="55"/>
    </row>
    <row r="14" spans="1:7" ht="12.75" customHeight="1">
      <c r="A14" s="55"/>
      <c r="B14" s="55"/>
      <c r="C14" s="55"/>
      <c r="D14" s="55"/>
      <c r="E14" s="55"/>
      <c r="F14" s="55"/>
      <c r="G14" s="55"/>
    </row>
    <row r="15" spans="5:7" ht="12.75" customHeight="1">
      <c r="E15" s="55"/>
      <c r="F15" s="55"/>
      <c r="G15" s="55"/>
    </row>
    <row r="16" spans="5:7" ht="12.75" customHeight="1">
      <c r="E16" s="55"/>
      <c r="G16" s="55"/>
    </row>
    <row r="17" spans="3:7" ht="12.75" customHeight="1">
      <c r="C17" s="55"/>
      <c r="E17" s="55"/>
      <c r="G17" s="55"/>
    </row>
    <row r="18" spans="3:7" ht="12.75" customHeight="1">
      <c r="C18" s="55"/>
      <c r="E18" s="55"/>
      <c r="G18" s="55"/>
    </row>
    <row r="19" spans="3:7" ht="12.75" customHeight="1">
      <c r="C19" s="55"/>
      <c r="G19" s="55"/>
    </row>
    <row r="20" spans="5:7" ht="12.75" customHeight="1">
      <c r="E20" s="55"/>
      <c r="G20" s="55"/>
    </row>
    <row r="24" ht="12.75" customHeight="1">
      <c r="D24" s="55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2" t="s">
        <v>201</v>
      </c>
      <c r="F1" s="1"/>
      <c r="G1" s="1"/>
    </row>
    <row r="2" spans="1:7" ht="29.25" customHeight="1">
      <c r="A2" s="27" t="s">
        <v>202</v>
      </c>
      <c r="B2" s="27"/>
      <c r="C2" s="27"/>
      <c r="D2" s="27"/>
      <c r="E2" s="27"/>
      <c r="F2" s="28"/>
      <c r="G2" s="28"/>
    </row>
    <row r="3" spans="1:7" ht="21" customHeight="1">
      <c r="A3" s="29" t="s">
        <v>81</v>
      </c>
      <c r="B3" s="1"/>
      <c r="C3" s="1"/>
      <c r="D3" s="1"/>
      <c r="E3" s="2" t="s">
        <v>3</v>
      </c>
      <c r="F3" s="1"/>
      <c r="G3" s="1"/>
    </row>
    <row r="4" spans="1:7" ht="17.25" customHeight="1">
      <c r="A4" s="30" t="s">
        <v>98</v>
      </c>
      <c r="B4" s="31"/>
      <c r="C4" s="31" t="s">
        <v>115</v>
      </c>
      <c r="D4" s="32"/>
      <c r="E4" s="33"/>
      <c r="F4" s="1"/>
      <c r="G4" s="1"/>
    </row>
    <row r="5" spans="1:7" ht="21" customHeight="1">
      <c r="A5" s="34" t="s">
        <v>104</v>
      </c>
      <c r="B5" s="35" t="s">
        <v>105</v>
      </c>
      <c r="C5" s="36" t="s">
        <v>66</v>
      </c>
      <c r="D5" s="36" t="s">
        <v>99</v>
      </c>
      <c r="E5" s="36" t="s">
        <v>100</v>
      </c>
      <c r="F5" s="1"/>
      <c r="G5" s="1"/>
    </row>
    <row r="6" spans="1:7" ht="21" customHeight="1">
      <c r="A6" s="37" t="s">
        <v>80</v>
      </c>
      <c r="B6" s="37" t="s">
        <v>80</v>
      </c>
      <c r="C6" s="38">
        <v>1</v>
      </c>
      <c r="D6" s="38">
        <f>C6+1</f>
        <v>2</v>
      </c>
      <c r="E6" s="38">
        <f>D6+1</f>
        <v>3</v>
      </c>
      <c r="F6" s="1"/>
      <c r="G6" s="1"/>
    </row>
    <row r="7" spans="1:7" ht="18.75" customHeight="1">
      <c r="A7" s="39"/>
      <c r="B7" s="39"/>
      <c r="C7" s="40"/>
      <c r="D7" s="40"/>
      <c r="E7" s="41"/>
      <c r="F7" s="1"/>
      <c r="G7" s="1"/>
    </row>
    <row r="8" spans="1:7" ht="18.75" customHeight="1">
      <c r="A8" s="39"/>
      <c r="B8" s="39"/>
      <c r="C8" s="40"/>
      <c r="D8" s="40"/>
      <c r="E8" s="41"/>
      <c r="F8" s="1"/>
      <c r="G8" s="1"/>
    </row>
    <row r="9" spans="1:7" ht="18.75" customHeight="1">
      <c r="A9" s="39"/>
      <c r="B9" s="39"/>
      <c r="C9" s="40"/>
      <c r="D9" s="40"/>
      <c r="E9" s="41"/>
      <c r="F9" s="1"/>
      <c r="G9" s="1"/>
    </row>
    <row r="10" spans="1:7" ht="18.75" customHeight="1">
      <c r="A10" s="39"/>
      <c r="B10" s="39"/>
      <c r="C10" s="40"/>
      <c r="D10" s="40"/>
      <c r="E10" s="41"/>
      <c r="F10" s="1"/>
      <c r="G10" s="1"/>
    </row>
    <row r="11" spans="1:7" ht="18.75" customHeight="1">
      <c r="A11" s="39"/>
      <c r="B11" s="39"/>
      <c r="C11" s="40"/>
      <c r="D11" s="40"/>
      <c r="E11" s="41"/>
      <c r="F11" s="1"/>
      <c r="G11" s="1"/>
    </row>
    <row r="12" spans="1:7" ht="18.75" customHeight="1">
      <c r="A12" s="39"/>
      <c r="B12" s="39"/>
      <c r="C12" s="40"/>
      <c r="D12" s="40"/>
      <c r="E12" s="41"/>
      <c r="F12" s="1"/>
      <c r="G12" s="1"/>
    </row>
    <row r="13" spans="1:7" ht="18.75" customHeight="1">
      <c r="A13" s="39"/>
      <c r="B13" s="39"/>
      <c r="C13" s="40"/>
      <c r="D13" s="40"/>
      <c r="E13" s="41"/>
      <c r="F13" s="1"/>
      <c r="G13" s="1"/>
    </row>
    <row r="14" spans="1:7" ht="18.75" customHeight="1">
      <c r="A14" s="39"/>
      <c r="B14" s="39"/>
      <c r="C14" s="40"/>
      <c r="D14" s="40"/>
      <c r="E14" s="41"/>
      <c r="F14" s="1"/>
      <c r="G14" s="1"/>
    </row>
    <row r="15" spans="1:7" ht="18.75" customHeight="1">
      <c r="A15" s="39"/>
      <c r="B15" s="39"/>
      <c r="C15" s="40"/>
      <c r="D15" s="40"/>
      <c r="E15" s="41"/>
      <c r="F15" s="1"/>
      <c r="G15" s="1"/>
    </row>
    <row r="16" spans="1:7" ht="18.75" customHeight="1">
      <c r="A16" s="39"/>
      <c r="B16" s="39"/>
      <c r="C16" s="40"/>
      <c r="D16" s="40"/>
      <c r="E16" s="41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tabSelected="1" workbookViewId="0" topLeftCell="A1">
      <selection activeCell="G24" sqref="G24"/>
    </sheetView>
  </sheetViews>
  <sheetFormatPr defaultColWidth="9.16015625" defaultRowHeight="12.75" customHeight="1"/>
  <cols>
    <col min="1" max="1" width="16.66015625" style="0" customWidth="1"/>
    <col min="2" max="2" width="15" style="0" customWidth="1"/>
    <col min="3" max="3" width="37.33203125" style="0" customWidth="1"/>
    <col min="4" max="4" width="21.66015625" style="0" customWidth="1"/>
    <col min="5" max="5" width="18.66015625" style="0" customWidth="1"/>
    <col min="6" max="6" width="12.33203125" style="0" customWidth="1"/>
    <col min="7" max="7" width="13.5" style="0" customWidth="1"/>
  </cols>
  <sheetData>
    <row r="1" spans="1:7" ht="15" customHeight="1">
      <c r="A1" s="1"/>
      <c r="B1" s="1"/>
      <c r="C1" s="1"/>
      <c r="D1" s="1"/>
      <c r="E1" s="2" t="s">
        <v>203</v>
      </c>
      <c r="F1" s="1"/>
      <c r="G1" s="1"/>
    </row>
    <row r="2" spans="1:6" ht="24" customHeight="1">
      <c r="A2" s="3" t="s">
        <v>204</v>
      </c>
      <c r="B2" s="3"/>
      <c r="C2" s="3"/>
      <c r="D2" s="4"/>
      <c r="E2" s="4"/>
      <c r="F2" s="3"/>
    </row>
    <row r="3" spans="1:6" ht="15" customHeight="1">
      <c r="A3" s="5" t="s">
        <v>205</v>
      </c>
      <c r="B3" s="5"/>
      <c r="C3" s="5"/>
      <c r="D3" s="5"/>
      <c r="E3" s="5"/>
      <c r="F3" s="5"/>
    </row>
    <row r="4" spans="1:6" ht="33" customHeight="1">
      <c r="A4" s="6" t="s">
        <v>206</v>
      </c>
      <c r="B4" s="6" t="s">
        <v>207</v>
      </c>
      <c r="C4" s="6"/>
      <c r="D4" s="6"/>
      <c r="E4" s="6"/>
      <c r="F4" s="6"/>
    </row>
    <row r="5" spans="1:6" ht="15" customHeight="1">
      <c r="A5" s="7" t="s">
        <v>208</v>
      </c>
      <c r="B5" s="6" t="s">
        <v>209</v>
      </c>
      <c r="C5" s="6" t="s">
        <v>210</v>
      </c>
      <c r="D5" s="6" t="s">
        <v>211</v>
      </c>
      <c r="E5" s="6"/>
      <c r="F5" s="6"/>
    </row>
    <row r="6" spans="1:6" ht="15" customHeight="1">
      <c r="A6" s="8"/>
      <c r="B6" s="6"/>
      <c r="C6" s="6"/>
      <c r="D6" s="6" t="s">
        <v>212</v>
      </c>
      <c r="E6" s="6" t="s">
        <v>213</v>
      </c>
      <c r="F6" s="6" t="s">
        <v>214</v>
      </c>
    </row>
    <row r="7" spans="1:6" ht="12.75" customHeight="1">
      <c r="A7" s="8"/>
      <c r="B7" s="7" t="s">
        <v>215</v>
      </c>
      <c r="C7" s="9" t="s">
        <v>216</v>
      </c>
      <c r="D7" s="7">
        <v>303.81</v>
      </c>
      <c r="E7" s="7">
        <v>303.81</v>
      </c>
      <c r="F7" s="7"/>
    </row>
    <row r="8" spans="1:6" ht="78" customHeight="1">
      <c r="A8" s="8"/>
      <c r="B8" s="10"/>
      <c r="C8" s="11"/>
      <c r="D8" s="10"/>
      <c r="E8" s="10"/>
      <c r="F8" s="10"/>
    </row>
    <row r="9" spans="1:6" ht="18.75" customHeight="1">
      <c r="A9" s="10"/>
      <c r="B9" s="12" t="s">
        <v>217</v>
      </c>
      <c r="C9" s="13"/>
      <c r="D9" s="6">
        <v>303.81</v>
      </c>
      <c r="E9" s="6">
        <v>303.81</v>
      </c>
      <c r="F9" s="6"/>
    </row>
    <row r="10" spans="1:6" ht="19.5" customHeight="1">
      <c r="A10" s="14" t="s">
        <v>218</v>
      </c>
      <c r="B10" s="15" t="s">
        <v>219</v>
      </c>
      <c r="C10" s="15"/>
      <c r="D10" s="15"/>
      <c r="E10" s="15"/>
      <c r="F10" s="15"/>
    </row>
    <row r="11" spans="1:6" ht="69.75" customHeight="1">
      <c r="A11" s="14" t="s">
        <v>220</v>
      </c>
      <c r="B11" s="16" t="s">
        <v>221</v>
      </c>
      <c r="C11" s="17"/>
      <c r="D11" s="17"/>
      <c r="E11" s="17"/>
      <c r="F11" s="18"/>
    </row>
    <row r="12" spans="1:6" ht="33" customHeight="1">
      <c r="A12" s="14" t="s">
        <v>222</v>
      </c>
      <c r="B12" s="14" t="s">
        <v>223</v>
      </c>
      <c r="C12" s="14" t="s">
        <v>224</v>
      </c>
      <c r="D12" s="14" t="s">
        <v>225</v>
      </c>
      <c r="E12" s="19" t="s">
        <v>226</v>
      </c>
      <c r="F12" s="20"/>
    </row>
    <row r="13" spans="1:6" ht="27" customHeight="1">
      <c r="A13" s="6"/>
      <c r="B13" s="14" t="s">
        <v>227</v>
      </c>
      <c r="C13" s="21" t="s">
        <v>228</v>
      </c>
      <c r="D13" s="22" t="s">
        <v>229</v>
      </c>
      <c r="E13" s="19">
        <v>303.81</v>
      </c>
      <c r="F13" s="20"/>
    </row>
    <row r="14" spans="1:6" ht="27" customHeight="1">
      <c r="A14" s="6"/>
      <c r="B14" s="14"/>
      <c r="C14" s="23"/>
      <c r="D14" s="22" t="s">
        <v>230</v>
      </c>
      <c r="E14" s="24">
        <v>0.1</v>
      </c>
      <c r="F14" s="20"/>
    </row>
    <row r="15" spans="1:6" ht="27" customHeight="1">
      <c r="A15" s="6"/>
      <c r="B15" s="14"/>
      <c r="C15" s="23"/>
      <c r="D15" s="22" t="s">
        <v>231</v>
      </c>
      <c r="E15" s="24">
        <v>1</v>
      </c>
      <c r="F15" s="20"/>
    </row>
    <row r="16" spans="1:6" ht="27" customHeight="1">
      <c r="A16" s="6"/>
      <c r="B16" s="14"/>
      <c r="C16" s="23"/>
      <c r="D16" s="22" t="s">
        <v>232</v>
      </c>
      <c r="E16" s="24">
        <v>0.01</v>
      </c>
      <c r="F16" s="20"/>
    </row>
    <row r="17" spans="1:6" ht="27" customHeight="1">
      <c r="A17" s="6"/>
      <c r="B17" s="14"/>
      <c r="C17" s="23"/>
      <c r="D17" s="22" t="s">
        <v>233</v>
      </c>
      <c r="E17" s="24">
        <v>0.9</v>
      </c>
      <c r="F17" s="20"/>
    </row>
    <row r="18" spans="1:6" ht="27" customHeight="1">
      <c r="A18" s="6"/>
      <c r="B18" s="14"/>
      <c r="C18" s="23"/>
      <c r="D18" s="22" t="s">
        <v>234</v>
      </c>
      <c r="E18" s="24">
        <v>0.03</v>
      </c>
      <c r="F18" s="25"/>
    </row>
    <row r="19" spans="1:6" ht="27" customHeight="1">
      <c r="A19" s="6"/>
      <c r="B19" s="14"/>
      <c r="C19" s="21" t="s">
        <v>235</v>
      </c>
      <c r="D19" s="22" t="s">
        <v>236</v>
      </c>
      <c r="E19" s="24">
        <v>1</v>
      </c>
      <c r="F19" s="20"/>
    </row>
    <row r="20" spans="1:6" ht="27" customHeight="1">
      <c r="A20" s="6"/>
      <c r="B20" s="14"/>
      <c r="C20" s="23"/>
      <c r="D20" s="22" t="s">
        <v>237</v>
      </c>
      <c r="E20" s="24">
        <v>1</v>
      </c>
      <c r="F20" s="20"/>
    </row>
    <row r="21" spans="1:6" ht="27" customHeight="1">
      <c r="A21" s="6"/>
      <c r="B21" s="21" t="s">
        <v>238</v>
      </c>
      <c r="C21" s="21" t="s">
        <v>239</v>
      </c>
      <c r="D21" s="22" t="s">
        <v>240</v>
      </c>
      <c r="E21" s="24">
        <v>1</v>
      </c>
      <c r="F21" s="20"/>
    </row>
    <row r="22" spans="1:6" ht="27" customHeight="1">
      <c r="A22" s="6"/>
      <c r="B22" s="23"/>
      <c r="C22" s="23"/>
      <c r="D22" s="22" t="s">
        <v>241</v>
      </c>
      <c r="E22" s="24">
        <v>1</v>
      </c>
      <c r="F22" s="20"/>
    </row>
    <row r="23" spans="1:6" ht="27" customHeight="1">
      <c r="A23" s="6"/>
      <c r="B23" s="23"/>
      <c r="C23" s="23"/>
      <c r="D23" s="22" t="s">
        <v>242</v>
      </c>
      <c r="E23" s="24">
        <v>1</v>
      </c>
      <c r="F23" s="20"/>
    </row>
    <row r="24" spans="1:6" ht="27" customHeight="1">
      <c r="A24" s="6"/>
      <c r="B24" s="23"/>
      <c r="C24" s="23"/>
      <c r="D24" s="22" t="s">
        <v>243</v>
      </c>
      <c r="E24" s="24">
        <v>1</v>
      </c>
      <c r="F24" s="20"/>
    </row>
    <row r="25" spans="1:6" ht="27" customHeight="1">
      <c r="A25" s="6"/>
      <c r="B25" s="23"/>
      <c r="C25" s="21" t="s">
        <v>244</v>
      </c>
      <c r="D25" s="22" t="s">
        <v>245</v>
      </c>
      <c r="E25" s="19" t="s">
        <v>246</v>
      </c>
      <c r="F25" s="20"/>
    </row>
    <row r="26" spans="1:6" ht="27" customHeight="1">
      <c r="A26" s="6"/>
      <c r="B26" s="23"/>
      <c r="C26" s="23"/>
      <c r="D26" s="22" t="s">
        <v>247</v>
      </c>
      <c r="E26" s="19" t="s">
        <v>248</v>
      </c>
      <c r="F26" s="20"/>
    </row>
    <row r="27" spans="1:6" ht="27" customHeight="1">
      <c r="A27" s="6"/>
      <c r="B27" s="23"/>
      <c r="C27" s="23"/>
      <c r="D27" s="22" t="s">
        <v>249</v>
      </c>
      <c r="E27" s="19" t="s">
        <v>250</v>
      </c>
      <c r="F27" s="20"/>
    </row>
    <row r="28" spans="1:6" ht="27" customHeight="1">
      <c r="A28" s="6"/>
      <c r="B28" s="26"/>
      <c r="C28" s="26"/>
      <c r="D28" s="22" t="s">
        <v>251</v>
      </c>
      <c r="E28" s="19" t="s">
        <v>252</v>
      </c>
      <c r="F28" s="20"/>
    </row>
  </sheetData>
  <sheetProtection/>
  <mergeCells count="39">
    <mergeCell ref="A2:F2"/>
    <mergeCell ref="A3:F3"/>
    <mergeCell ref="B4:F4"/>
    <mergeCell ref="D5:F5"/>
    <mergeCell ref="B9:C9"/>
    <mergeCell ref="B10:F10"/>
    <mergeCell ref="B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5:A9"/>
    <mergeCell ref="A12:A28"/>
    <mergeCell ref="B5:B6"/>
    <mergeCell ref="B7:B8"/>
    <mergeCell ref="B13:B20"/>
    <mergeCell ref="B21:B28"/>
    <mergeCell ref="C5:C6"/>
    <mergeCell ref="C7:C8"/>
    <mergeCell ref="C13:C18"/>
    <mergeCell ref="C19:C20"/>
    <mergeCell ref="C21:C24"/>
    <mergeCell ref="C25:C28"/>
    <mergeCell ref="D7:D8"/>
    <mergeCell ref="E7:E8"/>
    <mergeCell ref="F7:F8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光着膀子上阵</cp:lastModifiedBy>
  <cp:lastPrinted>2020-05-25T02:09:25Z</cp:lastPrinted>
  <dcterms:created xsi:type="dcterms:W3CDTF">2018-02-12T06:52:08Z</dcterms:created>
  <dcterms:modified xsi:type="dcterms:W3CDTF">2020-06-09T07:27:04Z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